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 tabRatio="974"/>
  </bookViews>
  <sheets>
    <sheet name="ALBATROS" sheetId="10" r:id="rId1"/>
    <sheet name="EAGLES" sheetId="9" r:id="rId2"/>
    <sheet name="BIRDIES" sheetId="7" r:id="rId3"/>
    <sheet name="PROMOCIONALES" sheetId="6" r:id="rId4"/>
    <sheet name="5 H Y H.A. Y GGII" sheetId="12" r:id="rId5"/>
    <sheet name="ENTREGA S-HCP" sheetId="14" r:id="rId6"/>
    <sheet name="HORARIOS" sheetId="16" r:id="rId7"/>
  </sheets>
  <calcPr calcId="125725"/>
</workbook>
</file>

<file path=xl/calcChain.xml><?xml version="1.0" encoding="utf-8"?>
<calcChain xmlns="http://schemas.openxmlformats.org/spreadsheetml/2006/main">
  <c r="D59" i="14"/>
  <c r="B59"/>
  <c r="A59"/>
  <c r="D58"/>
  <c r="B58"/>
  <c r="A58"/>
  <c r="D57"/>
  <c r="B57"/>
  <c r="A57"/>
  <c r="D56"/>
  <c r="B56"/>
  <c r="A56"/>
  <c r="D55"/>
  <c r="B55"/>
  <c r="A55"/>
  <c r="D54"/>
  <c r="B54"/>
  <c r="A54"/>
  <c r="D53"/>
  <c r="B53"/>
  <c r="A53"/>
  <c r="I34" i="16" l="1"/>
  <c r="I33"/>
  <c r="I32"/>
  <c r="I31"/>
  <c r="I30"/>
  <c r="I29"/>
  <c r="I28"/>
  <c r="I27"/>
  <c r="I26"/>
  <c r="I25"/>
  <c r="I24"/>
  <c r="I22"/>
  <c r="I21"/>
  <c r="I20"/>
  <c r="I19"/>
  <c r="I18"/>
  <c r="I17"/>
  <c r="I15"/>
  <c r="I14"/>
  <c r="I13"/>
  <c r="J34" l="1"/>
  <c r="A6" i="12"/>
  <c r="A2"/>
  <c r="A1"/>
  <c r="D42" i="14" l="1"/>
  <c r="C42"/>
  <c r="B42"/>
  <c r="A42"/>
  <c r="A48"/>
  <c r="B48"/>
  <c r="C48"/>
  <c r="D48"/>
  <c r="D18" l="1"/>
  <c r="C18"/>
  <c r="B18"/>
  <c r="A18"/>
  <c r="D17"/>
  <c r="C17"/>
  <c r="B17"/>
  <c r="A17"/>
  <c r="D47" l="1"/>
  <c r="C47"/>
  <c r="B47"/>
  <c r="A47"/>
  <c r="A45"/>
  <c r="D41" l="1"/>
  <c r="C41"/>
  <c r="B41"/>
  <c r="A41"/>
  <c r="D40"/>
  <c r="C40"/>
  <c r="B40"/>
  <c r="A40"/>
  <c r="A38"/>
  <c r="D52" l="1"/>
  <c r="B52"/>
  <c r="A52"/>
  <c r="D36"/>
  <c r="C36"/>
  <c r="B36"/>
  <c r="A36"/>
  <c r="D35"/>
  <c r="C35"/>
  <c r="B35"/>
  <c r="A35"/>
  <c r="D34"/>
  <c r="C34"/>
  <c r="B34"/>
  <c r="A34"/>
  <c r="A32"/>
  <c r="D30"/>
  <c r="C30"/>
  <c r="B30"/>
  <c r="A30"/>
  <c r="D29"/>
  <c r="C29"/>
  <c r="B29"/>
  <c r="A29"/>
  <c r="D28"/>
  <c r="C28"/>
  <c r="B28"/>
  <c r="A28"/>
  <c r="A26"/>
  <c r="D24"/>
  <c r="C24"/>
  <c r="B24"/>
  <c r="A24"/>
  <c r="D23"/>
  <c r="C23"/>
  <c r="B23"/>
  <c r="A23"/>
  <c r="D22"/>
  <c r="C22"/>
  <c r="B22"/>
  <c r="A22"/>
  <c r="A20"/>
  <c r="D16"/>
  <c r="C16"/>
  <c r="B16"/>
  <c r="A16"/>
  <c r="A14"/>
  <c r="D12"/>
  <c r="C12"/>
  <c r="B12"/>
  <c r="A12"/>
  <c r="D11"/>
  <c r="C11"/>
  <c r="B11"/>
  <c r="A11"/>
  <c r="D10"/>
  <c r="C10"/>
  <c r="B10"/>
  <c r="A10"/>
  <c r="A8"/>
</calcChain>
</file>

<file path=xl/sharedStrings.xml><?xml version="1.0" encoding="utf-8"?>
<sst xmlns="http://schemas.openxmlformats.org/spreadsheetml/2006/main" count="355" uniqueCount="98">
  <si>
    <t>JUGADOR</t>
  </si>
  <si>
    <t>JUGADORA</t>
  </si>
  <si>
    <t>FEDERACION REGIONAL DE GOLF MAR Y SIERRAS</t>
  </si>
  <si>
    <t>TOTAL</t>
  </si>
  <si>
    <t>CLUB</t>
  </si>
  <si>
    <t>--</t>
  </si>
  <si>
    <t>MENORES SIN HCP</t>
  </si>
  <si>
    <t>CATEGORIA PRINCIPIANTES (5 HOYOS)</t>
  </si>
  <si>
    <t>9 HOYOS MEDAL PLAY</t>
  </si>
  <si>
    <t>5 HOYOS MEDAL PLAY</t>
  </si>
  <si>
    <t>1°</t>
  </si>
  <si>
    <t>F.N.</t>
  </si>
  <si>
    <t>2°</t>
  </si>
  <si>
    <t>3°</t>
  </si>
  <si>
    <t>CATEGORIA PROMOCIONALES A HCP.</t>
  </si>
  <si>
    <t>Tot.</t>
  </si>
  <si>
    <t>ALBATROS - CABALLEROS CLASES 07 - 08 -</t>
  </si>
  <si>
    <t>ALBATROS - DAMAS CLASES 07 - 08 -</t>
  </si>
  <si>
    <t>EAGLES - CABALLEROS CLASES 09 - 10 -</t>
  </si>
  <si>
    <t>EAGLES - DAMAS CLASES 09 - 10 -</t>
  </si>
  <si>
    <t>BIRDIES - CABALLEROS CLASES 11 Y POSTERIORES -</t>
  </si>
  <si>
    <t>BIRDIES - DAMAS CLASES 11 Y POSTERIORES -</t>
  </si>
  <si>
    <t>CLUB SOCIAL Y CAMPO DE PATO</t>
  </si>
  <si>
    <t>GENERAL BALCARCE</t>
  </si>
  <si>
    <t>LUNES 24 DE FEBRERO DE 2020</t>
  </si>
  <si>
    <t>3° FECHA DEL RANKING - MENORES SIN HANDICAP -</t>
  </si>
  <si>
    <t>HOYO 1</t>
  </si>
  <si>
    <t>PROMOCIONALES A HCP.</t>
  </si>
  <si>
    <t>SALANITRO TOMAS</t>
  </si>
  <si>
    <t>REYERO VALENTIN</t>
  </si>
  <si>
    <t>CEJAS SANTIAGO</t>
  </si>
  <si>
    <r>
      <t>CATEGORIA 07 Y 08</t>
    </r>
    <r>
      <rPr>
        <b/>
        <sz val="10"/>
        <color indexed="13"/>
        <rFont val="Arial"/>
        <family val="2"/>
      </rPr>
      <t xml:space="preserve"> - ALBATROS -</t>
    </r>
  </si>
  <si>
    <t>DURINGER BENJAMIN</t>
  </si>
  <si>
    <t>VIALI NEHUEN</t>
  </si>
  <si>
    <t>SANTANA JOAQUIN</t>
  </si>
  <si>
    <t>LEOFANTI RENZO</t>
  </si>
  <si>
    <t>ZANETTA MAXIMO</t>
  </si>
  <si>
    <t>TOBLER GONZALO</t>
  </si>
  <si>
    <t>LANDI SANTIAGO</t>
  </si>
  <si>
    <t>JENKINS STEVE</t>
  </si>
  <si>
    <t>SANTANA PEDRO</t>
  </si>
  <si>
    <t>MUGURUZZA SOL</t>
  </si>
  <si>
    <t>MURCIA LUCA</t>
  </si>
  <si>
    <t>ZUBIAURRE BENJAMIN</t>
  </si>
  <si>
    <t>MOYANO MAYRA BELEN</t>
  </si>
  <si>
    <t>CABRERA VALENTINA</t>
  </si>
  <si>
    <t>LEON CAMPOS IARA</t>
  </si>
  <si>
    <r>
      <t xml:space="preserve">CATEGORIA 09 Y 10 </t>
    </r>
    <r>
      <rPr>
        <b/>
        <sz val="10"/>
        <color indexed="13"/>
        <rFont val="Arial"/>
        <family val="2"/>
      </rPr>
      <t>- EAGLES -</t>
    </r>
  </si>
  <si>
    <t>DANIEL KATJA</t>
  </si>
  <si>
    <t>JENKINS UMA</t>
  </si>
  <si>
    <t>DEPREZ UMMA</t>
  </si>
  <si>
    <t>PORCEL ALFONSINA</t>
  </si>
  <si>
    <t>ULLUA BAUTISTA</t>
  </si>
  <si>
    <t>VIALI MARTIN</t>
  </si>
  <si>
    <t>MARTIN IGNACIO</t>
  </si>
  <si>
    <t>GODOY FELIPE</t>
  </si>
  <si>
    <t>GALOPPO SANTINO</t>
  </si>
  <si>
    <t>PORTIS SANTIAGO</t>
  </si>
  <si>
    <t>JARQUE FELIPE</t>
  </si>
  <si>
    <t>OLDANO SANTINO</t>
  </si>
  <si>
    <t>LANDI AGUSTIN</t>
  </si>
  <si>
    <t>RAMPEZZOTI BARTOLOME</t>
  </si>
  <si>
    <t>GOTI MIGUEL</t>
  </si>
  <si>
    <r>
      <t xml:space="preserve">CATEGORIA 2011 Y POSTERIORES </t>
    </r>
    <r>
      <rPr>
        <b/>
        <sz val="10"/>
        <color indexed="13"/>
        <rFont val="Arial"/>
        <family val="2"/>
      </rPr>
      <t>- BIRDIES -</t>
    </r>
  </si>
  <si>
    <t>ROLDAN NONTALA FELIPE</t>
  </si>
  <si>
    <t>PATTI VICENTE</t>
  </si>
  <si>
    <t>CRUZ AUGUSTO</t>
  </si>
  <si>
    <t>MARTIN MILENA</t>
  </si>
  <si>
    <t>PARASUCO AXEL GONZALO</t>
  </si>
  <si>
    <t>PARDO LORENZO</t>
  </si>
  <si>
    <t>BIONDELLI ALEGRA</t>
  </si>
  <si>
    <t>PORCEL MARGARITA</t>
  </si>
  <si>
    <t>RAMPEZZOTI JUSTINA</t>
  </si>
  <si>
    <t>PRINCIPIANTES - 5 HOYOS -</t>
  </si>
  <si>
    <t>SORRIBAS DELFINA</t>
  </si>
  <si>
    <t>REYERO MICAELA</t>
  </si>
  <si>
    <t>LEOFANTI BIANCA</t>
  </si>
  <si>
    <t>RIVAS BAUTISTA</t>
  </si>
  <si>
    <t>FALCON PERETTI ORESTE</t>
  </si>
  <si>
    <t>RENDO GUADALUPE</t>
  </si>
  <si>
    <t>GUTIERREZ PEDRO</t>
  </si>
  <si>
    <t>MOYANO JOAQUIN URIEL</t>
  </si>
  <si>
    <t>SPGC</t>
  </si>
  <si>
    <t>MDPGC</t>
  </si>
  <si>
    <t>CEGL</t>
  </si>
  <si>
    <t>EVTGC</t>
  </si>
  <si>
    <t>NGC</t>
  </si>
  <si>
    <t>TGC</t>
  </si>
  <si>
    <t>CMDP</t>
  </si>
  <si>
    <t>MUGURUZA SOL</t>
  </si>
  <si>
    <t>MOIONI MAGDALENA</t>
  </si>
  <si>
    <r>
      <t xml:space="preserve">SANTANA PEDRO </t>
    </r>
    <r>
      <rPr>
        <b/>
        <sz val="15"/>
        <color indexed="17"/>
        <rFont val="Arial"/>
        <family val="2"/>
      </rPr>
      <t>(Ult. 6 H 31)</t>
    </r>
  </si>
  <si>
    <r>
      <t xml:space="preserve">JENKINS STEVE </t>
    </r>
    <r>
      <rPr>
        <b/>
        <sz val="15"/>
        <color indexed="17"/>
        <rFont val="Arial"/>
        <family val="2"/>
      </rPr>
      <t>(Ult. 6 H 29)</t>
    </r>
  </si>
  <si>
    <r>
      <t>TOBLER GONZALO</t>
    </r>
    <r>
      <rPr>
        <b/>
        <sz val="15"/>
        <color indexed="17"/>
        <rFont val="Arial"/>
        <family val="2"/>
      </rPr>
      <t xml:space="preserve"> (Ult. 6 H 30)</t>
    </r>
  </si>
  <si>
    <r>
      <t>LANDI SANTIAGO</t>
    </r>
    <r>
      <rPr>
        <b/>
        <sz val="15"/>
        <color indexed="17"/>
        <rFont val="Arial"/>
        <family val="2"/>
      </rPr>
      <t xml:space="preserve"> (Ult. 6 H 32)</t>
    </r>
  </si>
  <si>
    <r>
      <t>MOYANO MAYRA BELEN</t>
    </r>
    <r>
      <rPr>
        <sz val="12"/>
        <color indexed="17"/>
        <rFont val="Arial"/>
        <family val="2"/>
      </rPr>
      <t xml:space="preserve"> </t>
    </r>
    <r>
      <rPr>
        <b/>
        <sz val="12"/>
        <color indexed="17"/>
        <rFont val="Arial"/>
        <family val="2"/>
      </rPr>
      <t>( HOYO 3 = 10)</t>
    </r>
  </si>
  <si>
    <r>
      <t xml:space="preserve">MARTIN IGNACIO </t>
    </r>
    <r>
      <rPr>
        <b/>
        <sz val="15"/>
        <color indexed="17"/>
        <rFont val="Arial"/>
        <family val="2"/>
      </rPr>
      <t>(1° DIF HOYO 9 = 5)</t>
    </r>
  </si>
  <si>
    <r>
      <t xml:space="preserve">GODOY FELIPE  </t>
    </r>
    <r>
      <rPr>
        <b/>
        <sz val="15"/>
        <color indexed="17"/>
        <rFont val="Arial"/>
        <family val="2"/>
      </rPr>
      <t>(1° DIF HOYO 9 = 6)</t>
    </r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</si>
</sst>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[$-C0A]General"/>
  </numFmts>
  <fonts count="31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sz val="10"/>
      <color rgb="FF000000"/>
      <name val="Arial1"/>
    </font>
    <font>
      <b/>
      <sz val="20"/>
      <name val="Arial"/>
      <family val="2"/>
    </font>
    <font>
      <sz val="25"/>
      <name val="Arial"/>
      <family val="2"/>
    </font>
    <font>
      <b/>
      <sz val="12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indexed="13"/>
      <name val="Arial"/>
      <family val="2"/>
    </font>
    <font>
      <b/>
      <sz val="10"/>
      <color rgb="FFFF0000"/>
      <name val="Arial"/>
      <family val="2"/>
    </font>
    <font>
      <b/>
      <sz val="15"/>
      <color rgb="FFFF0000"/>
      <name val="Arial"/>
      <family val="2"/>
    </font>
    <font>
      <b/>
      <sz val="15"/>
      <color indexed="17"/>
      <name val="Arial"/>
      <family val="2"/>
    </font>
    <font>
      <sz val="12"/>
      <color indexed="17"/>
      <name val="Arial"/>
      <family val="2"/>
    </font>
    <font>
      <b/>
      <sz val="12"/>
      <color indexed="17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206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0" fillId="0" borderId="0"/>
    <xf numFmtId="0" fontId="10" fillId="0" borderId="0"/>
    <xf numFmtId="165" fontId="17" fillId="0" borderId="0"/>
    <xf numFmtId="165" fontId="18" fillId="0" borderId="0"/>
  </cellStyleXfs>
  <cellXfs count="1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5" fillId="0" borderId="4" xfId="0" applyFont="1" applyFill="1" applyBorder="1" applyAlignment="1">
      <alignment horizontal="center"/>
    </xf>
    <xf numFmtId="0" fontId="16" fillId="0" borderId="0" xfId="0" applyFont="1" applyFill="1"/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9" xfId="0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20" xfId="0" applyFont="1" applyFill="1" applyBorder="1"/>
    <xf numFmtId="0" fontId="1" fillId="0" borderId="3" xfId="0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21" xfId="0" applyFont="1" applyFill="1" applyBorder="1"/>
    <xf numFmtId="164" fontId="1" fillId="0" borderId="22" xfId="0" applyNumberFormat="1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30" xfId="0" applyFont="1" applyFill="1" applyBorder="1" applyAlignment="1">
      <alignment horizontal="center"/>
    </xf>
    <xf numFmtId="164" fontId="1" fillId="0" borderId="28" xfId="0" applyNumberFormat="1" applyFont="1" applyFill="1" applyBorder="1" applyAlignment="1">
      <alignment horizontal="center"/>
    </xf>
    <xf numFmtId="0" fontId="1" fillId="0" borderId="27" xfId="0" applyFont="1" applyFill="1" applyBorder="1"/>
    <xf numFmtId="0" fontId="3" fillId="0" borderId="2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13" xfId="0" applyFont="1" applyFill="1" applyBorder="1"/>
    <xf numFmtId="0" fontId="7" fillId="0" borderId="15" xfId="0" applyFont="1" applyFill="1" applyBorder="1" applyAlignment="1">
      <alignment horizontal="center"/>
    </xf>
    <xf numFmtId="164" fontId="7" fillId="0" borderId="15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20" fillId="0" borderId="0" xfId="0" applyFont="1"/>
    <xf numFmtId="0" fontId="14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23" fillId="0" borderId="0" xfId="0" applyFont="1" applyFill="1" applyAlignment="1">
      <alignment horizontal="center"/>
    </xf>
    <xf numFmtId="0" fontId="10" fillId="0" borderId="0" xfId="0" applyFont="1" applyFill="1"/>
    <xf numFmtId="20" fontId="10" fillId="0" borderId="14" xfId="0" applyNumberFormat="1" applyFont="1" applyFill="1" applyBorder="1" applyAlignment="1">
      <alignment horizontal="center"/>
    </xf>
    <xf numFmtId="0" fontId="10" fillId="0" borderId="34" xfId="0" applyFont="1" applyFill="1" applyBorder="1"/>
    <xf numFmtId="0" fontId="10" fillId="0" borderId="35" xfId="0" applyFont="1" applyFill="1" applyBorder="1"/>
    <xf numFmtId="0" fontId="10" fillId="0" borderId="35" xfId="0" quotePrefix="1" applyFont="1" applyFill="1" applyBorder="1" applyAlignment="1">
      <alignment horizontal="center"/>
    </xf>
    <xf numFmtId="0" fontId="10" fillId="0" borderId="36" xfId="0" quotePrefix="1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26" fillId="5" borderId="35" xfId="0" applyFont="1" applyFill="1" applyBorder="1"/>
    <xf numFmtId="0" fontId="10" fillId="9" borderId="35" xfId="0" applyFont="1" applyFill="1" applyBorder="1"/>
    <xf numFmtId="0" fontId="23" fillId="1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20" fontId="10" fillId="0" borderId="37" xfId="0" applyNumberFormat="1" applyFont="1" applyFill="1" applyBorder="1" applyAlignment="1">
      <alignment horizontal="center"/>
    </xf>
    <xf numFmtId="20" fontId="10" fillId="0" borderId="27" xfId="0" applyNumberFormat="1" applyFont="1" applyFill="1" applyBorder="1" applyAlignment="1">
      <alignment horizontal="center"/>
    </xf>
    <xf numFmtId="0" fontId="10" fillId="0" borderId="2" xfId="0" applyFont="1" applyFill="1" applyBorder="1"/>
    <xf numFmtId="0" fontId="10" fillId="9" borderId="2" xfId="0" applyFont="1" applyFill="1" applyBorder="1"/>
    <xf numFmtId="0" fontId="10" fillId="0" borderId="2" xfId="0" quotePrefix="1" applyFont="1" applyFill="1" applyBorder="1" applyAlignment="1">
      <alignment horizontal="center"/>
    </xf>
    <xf numFmtId="0" fontId="10" fillId="0" borderId="38" xfId="0" applyFont="1" applyFill="1" applyBorder="1"/>
    <xf numFmtId="0" fontId="10" fillId="9" borderId="39" xfId="0" applyFont="1" applyFill="1" applyBorder="1"/>
    <xf numFmtId="0" fontId="10" fillId="0" borderId="39" xfId="0" quotePrefix="1" applyFont="1" applyFill="1" applyBorder="1" applyAlignment="1">
      <alignment horizontal="center"/>
    </xf>
    <xf numFmtId="0" fontId="10" fillId="0" borderId="26" xfId="0" quotePrefix="1" applyFont="1" applyFill="1" applyBorder="1" applyAlignment="1">
      <alignment horizontal="center"/>
    </xf>
    <xf numFmtId="0" fontId="10" fillId="0" borderId="3" xfId="0" applyFont="1" applyFill="1" applyBorder="1"/>
    <xf numFmtId="0" fontId="10" fillId="0" borderId="4" xfId="0" quotePrefix="1" applyFont="1" applyFill="1" applyBorder="1" applyAlignment="1">
      <alignment horizontal="center"/>
    </xf>
    <xf numFmtId="0" fontId="10" fillId="0" borderId="13" xfId="0" applyFont="1" applyFill="1" applyBorder="1"/>
    <xf numFmtId="0" fontId="10" fillId="0" borderId="15" xfId="0" applyFont="1" applyFill="1" applyBorder="1"/>
    <xf numFmtId="0" fontId="10" fillId="0" borderId="15" xfId="0" quotePrefix="1" applyFont="1" applyFill="1" applyBorder="1" applyAlignment="1">
      <alignment horizontal="center"/>
    </xf>
    <xf numFmtId="0" fontId="10" fillId="0" borderId="16" xfId="0" quotePrefix="1" applyFont="1" applyFill="1" applyBorder="1" applyAlignment="1">
      <alignment horizontal="center"/>
    </xf>
    <xf numFmtId="0" fontId="10" fillId="9" borderId="15" xfId="0" applyFont="1" applyFill="1" applyBorder="1"/>
    <xf numFmtId="0" fontId="27" fillId="5" borderId="13" xfId="0" applyFont="1" applyFill="1" applyBorder="1"/>
    <xf numFmtId="0" fontId="5" fillId="0" borderId="16" xfId="0" quotePrefix="1" applyFont="1" applyFill="1" applyBorder="1" applyAlignment="1">
      <alignment horizontal="center"/>
    </xf>
    <xf numFmtId="0" fontId="6" fillId="0" borderId="13" xfId="0" applyFont="1" applyBorder="1"/>
    <xf numFmtId="0" fontId="7" fillId="0" borderId="4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41" xfId="0" applyFont="1" applyBorder="1"/>
    <xf numFmtId="0" fontId="7" fillId="0" borderId="4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5" fillId="3" borderId="0" xfId="0" applyFont="1" applyFill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22" fillId="7" borderId="7" xfId="0" applyFont="1" applyFill="1" applyBorder="1" applyAlignment="1">
      <alignment horizontal="center"/>
    </xf>
    <xf numFmtId="0" fontId="22" fillId="7" borderId="17" xfId="0" applyFont="1" applyFill="1" applyBorder="1" applyAlignment="1">
      <alignment horizontal="center"/>
    </xf>
    <xf numFmtId="0" fontId="22" fillId="7" borderId="8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1" fillId="6" borderId="31" xfId="0" applyFont="1" applyFill="1" applyBorder="1" applyAlignment="1">
      <alignment horizontal="center"/>
    </xf>
    <xf numFmtId="0" fontId="21" fillId="6" borderId="32" xfId="0" applyFont="1" applyFill="1" applyBorder="1" applyAlignment="1">
      <alignment horizontal="center"/>
    </xf>
    <xf numFmtId="0" fontId="21" fillId="6" borderId="33" xfId="0" applyFont="1" applyFill="1" applyBorder="1" applyAlignment="1">
      <alignment horizontal="center"/>
    </xf>
    <xf numFmtId="0" fontId="23" fillId="8" borderId="31" xfId="0" applyFont="1" applyFill="1" applyBorder="1" applyAlignment="1">
      <alignment horizontal="center" vertical="center"/>
    </xf>
    <xf numFmtId="0" fontId="23" fillId="8" borderId="32" xfId="0" applyFont="1" applyFill="1" applyBorder="1" applyAlignment="1">
      <alignment horizontal="center" vertical="center"/>
    </xf>
    <xf numFmtId="0" fontId="23" fillId="8" borderId="33" xfId="0" applyFont="1" applyFill="1" applyBorder="1" applyAlignment="1">
      <alignment horizontal="center" vertical="center"/>
    </xf>
    <xf numFmtId="0" fontId="23" fillId="8" borderId="7" xfId="0" applyFont="1" applyFill="1" applyBorder="1" applyAlignment="1">
      <alignment horizontal="center" vertical="center"/>
    </xf>
    <xf numFmtId="0" fontId="23" fillId="8" borderId="17" xfId="0" applyFont="1" applyFill="1" applyBorder="1" applyAlignment="1">
      <alignment horizontal="center" vertical="center"/>
    </xf>
    <xf numFmtId="0" fontId="23" fillId="8" borderId="8" xfId="0" applyFont="1" applyFill="1" applyBorder="1" applyAlignment="1">
      <alignment horizontal="center" vertical="center"/>
    </xf>
    <xf numFmtId="0" fontId="23" fillId="8" borderId="18" xfId="0" applyFont="1" applyFill="1" applyBorder="1" applyAlignment="1">
      <alignment horizontal="center" vertical="center"/>
    </xf>
    <xf numFmtId="0" fontId="23" fillId="8" borderId="25" xfId="0" applyFont="1" applyFill="1" applyBorder="1" applyAlignment="1">
      <alignment horizontal="center" vertical="center"/>
    </xf>
  </cellXfs>
  <cellStyles count="5">
    <cellStyle name="Excel Built-in Normal" xfId="2"/>
    <cellStyle name="Excel Built-in Normal 1" xfId="4"/>
    <cellStyle name="Excel Built-in Normal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2</xdr:col>
      <xdr:colOff>771525</xdr:colOff>
      <xdr:row>3</xdr:row>
      <xdr:rowOff>171450</xdr:rowOff>
    </xdr:to>
    <xdr:pic>
      <xdr:nvPicPr>
        <xdr:cNvPr id="2" name="1 Imagen" descr="CSCP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0"/>
          <a:ext cx="1343025" cy="857250"/>
        </a:xfrm>
        <a:prstGeom prst="rect">
          <a:avLst/>
        </a:prstGeom>
      </xdr:spPr>
    </xdr:pic>
    <xdr:clientData/>
  </xdr:twoCellAnchor>
  <xdr:twoCellAnchor editAs="oneCell">
    <xdr:from>
      <xdr:col>6</xdr:col>
      <xdr:colOff>876300</xdr:colOff>
      <xdr:row>0</xdr:row>
      <xdr:rowOff>28576</xdr:rowOff>
    </xdr:from>
    <xdr:to>
      <xdr:col>8</xdr:col>
      <xdr:colOff>0</xdr:colOff>
      <xdr:row>3</xdr:row>
      <xdr:rowOff>127022</xdr:rowOff>
    </xdr:to>
    <xdr:pic>
      <xdr:nvPicPr>
        <xdr:cNvPr id="3" name="2 Imagen" descr="FRGMYS I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86375" y="28576"/>
          <a:ext cx="1028700" cy="784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7"/>
  <sheetViews>
    <sheetView tabSelected="1" zoomScale="70" workbookViewId="0">
      <selection sqref="A1:D1"/>
    </sheetView>
  </sheetViews>
  <sheetFormatPr baseColWidth="10" defaultRowHeight="18.75"/>
  <cols>
    <col min="1" max="1" width="50.28515625" style="1" bestFit="1" customWidth="1"/>
    <col min="2" max="2" width="11.85546875" style="2" bestFit="1" customWidth="1"/>
    <col min="3" max="3" width="21" style="2" customWidth="1"/>
    <col min="4" max="4" width="10.85546875" style="2" bestFit="1" customWidth="1"/>
    <col min="5" max="5" width="4.28515625" style="1" bestFit="1" customWidth="1"/>
    <col min="6" max="6" width="11.42578125" style="15"/>
    <col min="7" max="16384" width="11.42578125" style="1"/>
  </cols>
  <sheetData>
    <row r="1" spans="1:13" ht="30.75">
      <c r="A1" s="108" t="s">
        <v>22</v>
      </c>
      <c r="B1" s="108"/>
      <c r="C1" s="108"/>
      <c r="D1" s="108"/>
    </row>
    <row r="2" spans="1:13" ht="23.25">
      <c r="A2" s="109" t="s">
        <v>23</v>
      </c>
      <c r="B2" s="109"/>
      <c r="C2" s="109"/>
      <c r="D2" s="109"/>
    </row>
    <row r="3" spans="1:13" ht="19.5">
      <c r="A3" s="110" t="s">
        <v>2</v>
      </c>
      <c r="B3" s="110"/>
      <c r="C3" s="110"/>
      <c r="D3" s="110"/>
    </row>
    <row r="4" spans="1:13" ht="26.25">
      <c r="A4" s="111" t="s">
        <v>6</v>
      </c>
      <c r="B4" s="111"/>
      <c r="C4" s="111"/>
      <c r="D4" s="111"/>
    </row>
    <row r="5" spans="1:13" ht="19.5">
      <c r="A5" s="107" t="s">
        <v>8</v>
      </c>
      <c r="B5" s="107"/>
      <c r="C5" s="107"/>
      <c r="D5" s="107"/>
    </row>
    <row r="6" spans="1:13" ht="19.5">
      <c r="A6" s="112" t="s">
        <v>24</v>
      </c>
      <c r="B6" s="112"/>
      <c r="C6" s="112"/>
      <c r="D6" s="112"/>
    </row>
    <row r="7" spans="1:13" ht="20.25" thickBot="1">
      <c r="A7" s="10"/>
      <c r="B7" s="10"/>
      <c r="C7" s="10"/>
      <c r="D7" s="10"/>
    </row>
    <row r="8" spans="1:13" ht="20.25" thickBot="1">
      <c r="A8" s="104" t="s">
        <v>16</v>
      </c>
      <c r="B8" s="105"/>
      <c r="C8" s="105"/>
      <c r="D8" s="106"/>
    </row>
    <row r="9" spans="1:13" ht="20.25" thickBot="1">
      <c r="A9" s="4" t="s">
        <v>0</v>
      </c>
      <c r="B9" s="7" t="s">
        <v>4</v>
      </c>
      <c r="C9" s="7" t="s">
        <v>11</v>
      </c>
      <c r="D9" s="4" t="s">
        <v>3</v>
      </c>
    </row>
    <row r="10" spans="1:13" ht="20.25" thickBot="1">
      <c r="A10" s="19" t="s">
        <v>92</v>
      </c>
      <c r="B10" s="17" t="s">
        <v>83</v>
      </c>
      <c r="C10" s="18">
        <v>39689</v>
      </c>
      <c r="D10" s="63">
        <v>46</v>
      </c>
      <c r="E10" s="54" t="s">
        <v>10</v>
      </c>
      <c r="K10" s="53"/>
    </row>
    <row r="11" spans="1:13" ht="20.25" thickBot="1">
      <c r="A11" s="19" t="s">
        <v>91</v>
      </c>
      <c r="B11" s="17" t="s">
        <v>82</v>
      </c>
      <c r="C11" s="18">
        <v>39638</v>
      </c>
      <c r="D11" s="20">
        <v>46</v>
      </c>
      <c r="E11" s="54" t="s">
        <v>12</v>
      </c>
      <c r="K11" s="56"/>
      <c r="L11" s="56"/>
      <c r="M11" s="56"/>
    </row>
    <row r="12" spans="1:13" ht="20.25" thickBot="1">
      <c r="A12" s="19" t="s">
        <v>93</v>
      </c>
      <c r="B12" s="17" t="s">
        <v>82</v>
      </c>
      <c r="C12" s="18">
        <v>39755</v>
      </c>
      <c r="D12" s="20">
        <v>47</v>
      </c>
      <c r="E12" s="54" t="s">
        <v>13</v>
      </c>
    </row>
    <row r="13" spans="1:13" ht="19.5">
      <c r="A13" s="19" t="s">
        <v>94</v>
      </c>
      <c r="B13" s="17" t="s">
        <v>83</v>
      </c>
      <c r="C13" s="18">
        <v>39183</v>
      </c>
      <c r="D13" s="20">
        <v>47</v>
      </c>
      <c r="F13" s="1"/>
    </row>
    <row r="14" spans="1:13" ht="19.5">
      <c r="A14" s="19" t="s">
        <v>36</v>
      </c>
      <c r="B14" s="17" t="s">
        <v>84</v>
      </c>
      <c r="C14" s="18">
        <v>39643</v>
      </c>
      <c r="D14" s="20">
        <v>53</v>
      </c>
      <c r="F14" s="1"/>
    </row>
    <row r="15" spans="1:13" ht="19.5">
      <c r="A15" s="19" t="s">
        <v>34</v>
      </c>
      <c r="B15" s="17" t="s">
        <v>82</v>
      </c>
      <c r="C15" s="18">
        <v>39638</v>
      </c>
      <c r="D15" s="20">
        <v>54</v>
      </c>
      <c r="F15" s="1"/>
    </row>
    <row r="16" spans="1:13" ht="19.5">
      <c r="A16" s="19" t="s">
        <v>35</v>
      </c>
      <c r="B16" s="17" t="s">
        <v>82</v>
      </c>
      <c r="C16" s="18">
        <v>39785</v>
      </c>
      <c r="D16" s="20">
        <v>57</v>
      </c>
      <c r="F16" s="1"/>
    </row>
    <row r="17" spans="1:6" ht="19.5">
      <c r="A17" s="19" t="s">
        <v>32</v>
      </c>
      <c r="B17" s="17" t="s">
        <v>85</v>
      </c>
      <c r="C17" s="18">
        <v>39703</v>
      </c>
      <c r="D17" s="20">
        <v>57</v>
      </c>
      <c r="F17" s="1"/>
    </row>
    <row r="18" spans="1:6" ht="19.5">
      <c r="A18" s="19" t="s">
        <v>43</v>
      </c>
      <c r="B18" s="17" t="s">
        <v>85</v>
      </c>
      <c r="C18" s="18">
        <v>39794</v>
      </c>
      <c r="D18" s="20">
        <v>65</v>
      </c>
      <c r="F18" s="1"/>
    </row>
    <row r="19" spans="1:6" ht="19.5">
      <c r="A19" s="19" t="s">
        <v>42</v>
      </c>
      <c r="B19" s="17" t="s">
        <v>83</v>
      </c>
      <c r="C19" s="18">
        <v>39412</v>
      </c>
      <c r="D19" s="20">
        <v>77</v>
      </c>
      <c r="F19" s="1"/>
    </row>
    <row r="20" spans="1:6" ht="20.25" thickBot="1">
      <c r="A20" s="96" t="s">
        <v>33</v>
      </c>
      <c r="B20" s="60" t="s">
        <v>85</v>
      </c>
      <c r="C20" s="61">
        <v>39577</v>
      </c>
      <c r="D20" s="97" t="s">
        <v>5</v>
      </c>
      <c r="F20" s="1"/>
    </row>
    <row r="21" spans="1:6" ht="19.5" thickBot="1">
      <c r="B21" s="1"/>
      <c r="C21" s="1"/>
      <c r="D21" s="1"/>
      <c r="F21" s="1"/>
    </row>
    <row r="22" spans="1:6" ht="20.25" thickBot="1">
      <c r="A22" s="104" t="s">
        <v>17</v>
      </c>
      <c r="B22" s="105"/>
      <c r="C22" s="105"/>
      <c r="D22" s="106"/>
    </row>
    <row r="23" spans="1:6" ht="20.25" thickBot="1">
      <c r="A23" s="4" t="s">
        <v>1</v>
      </c>
      <c r="B23" s="7" t="s">
        <v>4</v>
      </c>
      <c r="C23" s="7" t="s">
        <v>11</v>
      </c>
      <c r="D23" s="4" t="s">
        <v>3</v>
      </c>
    </row>
    <row r="24" spans="1:6" ht="20.25" thickBot="1">
      <c r="A24" s="19" t="s">
        <v>45</v>
      </c>
      <c r="B24" s="17" t="s">
        <v>86</v>
      </c>
      <c r="C24" s="18">
        <v>39151</v>
      </c>
      <c r="D24" s="20">
        <v>54</v>
      </c>
      <c r="E24" s="14" t="s">
        <v>10</v>
      </c>
    </row>
    <row r="25" spans="1:6" ht="20.25" thickBot="1">
      <c r="A25" s="19" t="s">
        <v>89</v>
      </c>
      <c r="B25" s="17" t="s">
        <v>83</v>
      </c>
      <c r="C25" s="18">
        <v>39142</v>
      </c>
      <c r="D25" s="20">
        <v>55</v>
      </c>
      <c r="E25" s="14" t="s">
        <v>12</v>
      </c>
    </row>
    <row r="26" spans="1:6" ht="20.25" thickBot="1">
      <c r="A26" s="19" t="s">
        <v>46</v>
      </c>
      <c r="B26" s="17" t="s">
        <v>83</v>
      </c>
      <c r="C26" s="18">
        <v>39177</v>
      </c>
      <c r="D26" s="20">
        <v>58</v>
      </c>
      <c r="E26" s="14" t="s">
        <v>13</v>
      </c>
    </row>
    <row r="27" spans="1:6" ht="20.25" thickBot="1">
      <c r="A27" s="59" t="s">
        <v>95</v>
      </c>
      <c r="B27" s="60" t="s">
        <v>82</v>
      </c>
      <c r="C27" s="61">
        <v>39358</v>
      </c>
      <c r="D27" s="62">
        <v>58</v>
      </c>
    </row>
    <row r="28" spans="1:6">
      <c r="B28" s="1"/>
      <c r="C28" s="1"/>
      <c r="D28" s="1"/>
      <c r="F28" s="1"/>
    </row>
    <row r="29" spans="1:6">
      <c r="D29" s="1"/>
    </row>
    <row r="30" spans="1:6">
      <c r="D30" s="1"/>
    </row>
    <row r="31" spans="1:6">
      <c r="D31" s="1"/>
    </row>
    <row r="32" spans="1:6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</sheetData>
  <sortState ref="A24:D27">
    <sortCondition ref="D24:D27"/>
  </sortState>
  <mergeCells count="8">
    <mergeCell ref="A22:D22"/>
    <mergeCell ref="A5:D5"/>
    <mergeCell ref="A8:D8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68"/>
  <sheetViews>
    <sheetView zoomScale="70" workbookViewId="0">
      <selection sqref="A1:D1"/>
    </sheetView>
  </sheetViews>
  <sheetFormatPr baseColWidth="10" defaultRowHeight="18.75"/>
  <cols>
    <col min="1" max="1" width="56.28515625" style="1" bestFit="1" customWidth="1"/>
    <col min="2" max="2" width="14.140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12" ht="30.75">
      <c r="A1" s="108" t="s">
        <v>22</v>
      </c>
      <c r="B1" s="108"/>
      <c r="C1" s="108"/>
      <c r="D1" s="108"/>
    </row>
    <row r="2" spans="1:12" ht="23.25">
      <c r="A2" s="109" t="s">
        <v>23</v>
      </c>
      <c r="B2" s="109"/>
      <c r="C2" s="109"/>
      <c r="D2" s="109"/>
    </row>
    <row r="3" spans="1:12" ht="19.5">
      <c r="A3" s="110" t="s">
        <v>2</v>
      </c>
      <c r="B3" s="110"/>
      <c r="C3" s="110"/>
      <c r="D3" s="110"/>
    </row>
    <row r="4" spans="1:12" ht="26.25">
      <c r="A4" s="111" t="s">
        <v>6</v>
      </c>
      <c r="B4" s="111"/>
      <c r="C4" s="111"/>
      <c r="D4" s="111"/>
    </row>
    <row r="5" spans="1:12" ht="19.5">
      <c r="A5" s="107" t="s">
        <v>8</v>
      </c>
      <c r="B5" s="107"/>
      <c r="C5" s="107"/>
      <c r="D5" s="107"/>
    </row>
    <row r="6" spans="1:12" ht="19.5">
      <c r="A6" s="112" t="s">
        <v>24</v>
      </c>
      <c r="B6" s="112"/>
      <c r="C6" s="112"/>
      <c r="D6" s="112"/>
    </row>
    <row r="7" spans="1:12" ht="20.25" thickBot="1">
      <c r="A7" s="57"/>
      <c r="B7" s="57"/>
      <c r="C7" s="57"/>
      <c r="D7" s="57"/>
    </row>
    <row r="8" spans="1:12" ht="18.95" customHeight="1" thickBot="1">
      <c r="A8" s="104" t="s">
        <v>18</v>
      </c>
      <c r="B8" s="105"/>
      <c r="C8" s="105"/>
      <c r="D8" s="106"/>
    </row>
    <row r="9" spans="1:12" s="3" customFormat="1" ht="18.95" customHeight="1" thickBot="1">
      <c r="A9" s="4" t="s">
        <v>0</v>
      </c>
      <c r="B9" s="7" t="s">
        <v>4</v>
      </c>
      <c r="C9" s="7" t="s">
        <v>11</v>
      </c>
      <c r="D9" s="4" t="s">
        <v>3</v>
      </c>
      <c r="F9" s="15"/>
    </row>
    <row r="10" spans="1:12" ht="18.95" customHeight="1" thickBot="1">
      <c r="A10" s="19" t="s">
        <v>62</v>
      </c>
      <c r="B10" s="17" t="s">
        <v>87</v>
      </c>
      <c r="C10" s="18">
        <v>39914</v>
      </c>
      <c r="D10" s="20">
        <v>42</v>
      </c>
      <c r="E10" s="14" t="s">
        <v>10</v>
      </c>
      <c r="F10" s="15"/>
      <c r="G10" s="79"/>
      <c r="H10" s="79"/>
      <c r="I10" s="79"/>
      <c r="J10" s="79"/>
      <c r="K10" s="53"/>
      <c r="L10" s="53"/>
    </row>
    <row r="11" spans="1:12" ht="18.95" customHeight="1" thickBot="1">
      <c r="A11" s="19" t="s">
        <v>96</v>
      </c>
      <c r="B11" s="17" t="s">
        <v>83</v>
      </c>
      <c r="C11" s="18">
        <v>39913</v>
      </c>
      <c r="D11" s="20">
        <v>47</v>
      </c>
      <c r="E11" s="14" t="s">
        <v>12</v>
      </c>
      <c r="F11" s="15"/>
      <c r="G11" s="79"/>
      <c r="H11" s="79"/>
      <c r="I11" s="79"/>
      <c r="J11" s="79"/>
      <c r="K11" s="53"/>
      <c r="L11" s="53"/>
    </row>
    <row r="12" spans="1:12" ht="18.95" customHeight="1" thickBot="1">
      <c r="A12" s="19" t="s">
        <v>97</v>
      </c>
      <c r="B12" s="17" t="s">
        <v>87</v>
      </c>
      <c r="C12" s="18">
        <v>40239</v>
      </c>
      <c r="D12" s="20">
        <v>47</v>
      </c>
      <c r="E12" s="14" t="s">
        <v>13</v>
      </c>
      <c r="F12" s="15"/>
      <c r="G12" s="79"/>
      <c r="H12" s="79"/>
      <c r="I12" s="79"/>
      <c r="J12" s="79"/>
      <c r="K12" s="53"/>
      <c r="L12" s="53"/>
    </row>
    <row r="13" spans="1:12" ht="18.95" customHeight="1">
      <c r="A13" s="19" t="s">
        <v>61</v>
      </c>
      <c r="B13" s="17" t="s">
        <v>87</v>
      </c>
      <c r="C13" s="18">
        <v>40007</v>
      </c>
      <c r="D13" s="20">
        <v>48</v>
      </c>
      <c r="F13" s="15"/>
      <c r="G13" s="79"/>
      <c r="H13" s="53"/>
      <c r="I13" s="79"/>
      <c r="J13" s="79"/>
      <c r="K13" s="53"/>
      <c r="L13" s="53"/>
    </row>
    <row r="14" spans="1:12" ht="18.95" customHeight="1">
      <c r="A14" s="19" t="s">
        <v>59</v>
      </c>
      <c r="B14" s="17" t="s">
        <v>86</v>
      </c>
      <c r="C14" s="18">
        <v>40515</v>
      </c>
      <c r="D14" s="20">
        <v>49</v>
      </c>
      <c r="F14" s="15"/>
    </row>
    <row r="15" spans="1:12" ht="18.95" customHeight="1">
      <c r="A15" s="19" t="s">
        <v>58</v>
      </c>
      <c r="B15" s="17" t="s">
        <v>85</v>
      </c>
      <c r="C15" s="18">
        <v>39867</v>
      </c>
      <c r="D15" s="20">
        <v>50</v>
      </c>
      <c r="F15" s="15"/>
    </row>
    <row r="16" spans="1:12" ht="18.95" customHeight="1">
      <c r="A16" s="19" t="s">
        <v>57</v>
      </c>
      <c r="B16" s="17" t="s">
        <v>88</v>
      </c>
      <c r="C16" s="18">
        <v>40175</v>
      </c>
      <c r="D16" s="20">
        <v>50</v>
      </c>
      <c r="F16" s="15"/>
    </row>
    <row r="17" spans="1:6" ht="18.95" customHeight="1">
      <c r="A17" s="19" t="s">
        <v>60</v>
      </c>
      <c r="B17" s="17" t="s">
        <v>83</v>
      </c>
      <c r="C17" s="18">
        <v>39819</v>
      </c>
      <c r="D17" s="20">
        <v>50</v>
      </c>
      <c r="F17" s="15"/>
    </row>
    <row r="18" spans="1:6" ht="18.95" customHeight="1">
      <c r="A18" s="19" t="s">
        <v>52</v>
      </c>
      <c r="B18" s="17" t="s">
        <v>86</v>
      </c>
      <c r="C18" s="18">
        <v>40451</v>
      </c>
      <c r="D18" s="20">
        <v>57</v>
      </c>
      <c r="F18" s="15"/>
    </row>
    <row r="19" spans="1:6" ht="18.95" customHeight="1">
      <c r="A19" s="19" t="s">
        <v>56</v>
      </c>
      <c r="B19" s="17" t="s">
        <v>88</v>
      </c>
      <c r="C19" s="18">
        <v>40280</v>
      </c>
      <c r="D19" s="20">
        <v>58</v>
      </c>
      <c r="F19" s="15"/>
    </row>
    <row r="20" spans="1:6" ht="18.95" customHeight="1" thickBot="1">
      <c r="A20" s="96" t="s">
        <v>53</v>
      </c>
      <c r="B20" s="60" t="s">
        <v>85</v>
      </c>
      <c r="C20" s="61">
        <v>40430</v>
      </c>
      <c r="D20" s="97" t="s">
        <v>5</v>
      </c>
      <c r="F20" s="15"/>
    </row>
    <row r="21" spans="1:6" ht="18.95" customHeight="1" thickBot="1">
      <c r="D21" s="1"/>
    </row>
    <row r="22" spans="1:6" ht="18.95" customHeight="1" thickBot="1">
      <c r="A22" s="104" t="s">
        <v>19</v>
      </c>
      <c r="B22" s="105"/>
      <c r="C22" s="105"/>
      <c r="D22" s="106"/>
    </row>
    <row r="23" spans="1:6" s="3" customFormat="1" ht="18.95" customHeight="1" thickBot="1">
      <c r="A23" s="4" t="s">
        <v>1</v>
      </c>
      <c r="B23" s="7" t="s">
        <v>4</v>
      </c>
      <c r="C23" s="7" t="s">
        <v>11</v>
      </c>
      <c r="D23" s="4" t="s">
        <v>3</v>
      </c>
      <c r="F23" s="15"/>
    </row>
    <row r="24" spans="1:6" ht="18.95" customHeight="1" thickBot="1">
      <c r="A24" s="19" t="s">
        <v>50</v>
      </c>
      <c r="B24" s="17" t="s">
        <v>82</v>
      </c>
      <c r="C24" s="18">
        <v>39932</v>
      </c>
      <c r="D24" s="20">
        <v>50</v>
      </c>
      <c r="E24" s="14" t="s">
        <v>10</v>
      </c>
      <c r="F24" s="15"/>
    </row>
    <row r="25" spans="1:6" ht="18.95" customHeight="1" thickBot="1">
      <c r="A25" s="19" t="s">
        <v>49</v>
      </c>
      <c r="B25" s="17" t="s">
        <v>83</v>
      </c>
      <c r="C25" s="18">
        <v>40439</v>
      </c>
      <c r="D25" s="20">
        <v>52</v>
      </c>
      <c r="E25" s="14" t="s">
        <v>12</v>
      </c>
      <c r="F25" s="15"/>
    </row>
    <row r="26" spans="1:6" ht="18.95" customHeight="1" thickBot="1">
      <c r="A26" s="19" t="s">
        <v>48</v>
      </c>
      <c r="B26" s="17" t="s">
        <v>86</v>
      </c>
      <c r="C26" s="18">
        <v>39930</v>
      </c>
      <c r="D26" s="20">
        <v>60</v>
      </c>
      <c r="E26" s="14" t="s">
        <v>13</v>
      </c>
      <c r="F26" s="15"/>
    </row>
    <row r="27" spans="1:6" ht="18.95" customHeight="1" thickBot="1">
      <c r="A27" s="59" t="s">
        <v>51</v>
      </c>
      <c r="B27" s="60" t="s">
        <v>82</v>
      </c>
      <c r="C27" s="61">
        <v>40326</v>
      </c>
      <c r="D27" s="62">
        <v>64</v>
      </c>
    </row>
    <row r="28" spans="1:6">
      <c r="D28" s="1"/>
    </row>
    <row r="29" spans="1:6">
      <c r="D29" s="1"/>
    </row>
    <row r="30" spans="1:6">
      <c r="D30" s="1"/>
    </row>
    <row r="31" spans="1:6">
      <c r="D31" s="1"/>
    </row>
    <row r="32" spans="1:6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</sheetData>
  <sortState ref="A10:D20">
    <sortCondition ref="D10:D20"/>
  </sortState>
  <mergeCells count="8">
    <mergeCell ref="A22:D22"/>
    <mergeCell ref="A6:D6"/>
    <mergeCell ref="A8:D8"/>
    <mergeCell ref="A1:D1"/>
    <mergeCell ref="A3:D3"/>
    <mergeCell ref="A4:D4"/>
    <mergeCell ref="A5:D5"/>
    <mergeCell ref="A2:D2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02"/>
  <sheetViews>
    <sheetView zoomScale="70" workbookViewId="0">
      <selection sqref="A1:D1"/>
    </sheetView>
  </sheetViews>
  <sheetFormatPr baseColWidth="10" defaultRowHeight="18.75"/>
  <cols>
    <col min="1" max="1" width="55.85546875" style="1" bestFit="1" customWidth="1"/>
    <col min="2" max="2" width="13.28515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14" ht="30.75">
      <c r="A1" s="108" t="s">
        <v>22</v>
      </c>
      <c r="B1" s="108"/>
      <c r="C1" s="108"/>
      <c r="D1" s="108"/>
    </row>
    <row r="2" spans="1:14" ht="23.25">
      <c r="A2" s="109" t="s">
        <v>23</v>
      </c>
      <c r="B2" s="109"/>
      <c r="C2" s="109"/>
      <c r="D2" s="109"/>
    </row>
    <row r="3" spans="1:14" ht="19.5">
      <c r="A3" s="110" t="s">
        <v>2</v>
      </c>
      <c r="B3" s="110"/>
      <c r="C3" s="110"/>
      <c r="D3" s="110"/>
    </row>
    <row r="4" spans="1:14" ht="26.25">
      <c r="A4" s="111" t="s">
        <v>6</v>
      </c>
      <c r="B4" s="111"/>
      <c r="C4" s="111"/>
      <c r="D4" s="111"/>
    </row>
    <row r="5" spans="1:14" ht="19.5">
      <c r="A5" s="107" t="s">
        <v>8</v>
      </c>
      <c r="B5" s="107"/>
      <c r="C5" s="107"/>
      <c r="D5" s="107"/>
    </row>
    <row r="6" spans="1:14" ht="19.5">
      <c r="A6" s="112" t="s">
        <v>24</v>
      </c>
      <c r="B6" s="112"/>
      <c r="C6" s="112"/>
      <c r="D6" s="112"/>
    </row>
    <row r="7" spans="1:14" ht="20.25" thickBot="1">
      <c r="A7" s="9"/>
      <c r="B7" s="9"/>
      <c r="C7" s="9"/>
      <c r="D7" s="9"/>
    </row>
    <row r="8" spans="1:14" ht="20.25" thickBot="1">
      <c r="A8" s="104" t="s">
        <v>20</v>
      </c>
      <c r="B8" s="105"/>
      <c r="C8" s="105"/>
      <c r="D8" s="106"/>
    </row>
    <row r="9" spans="1:14" s="3" customFormat="1" ht="20.25" thickBot="1">
      <c r="A9" s="4" t="s">
        <v>0</v>
      </c>
      <c r="B9" s="7" t="s">
        <v>4</v>
      </c>
      <c r="C9" s="7" t="s">
        <v>11</v>
      </c>
      <c r="D9" s="4" t="s">
        <v>3</v>
      </c>
    </row>
    <row r="10" spans="1:14" ht="20.25" thickBot="1">
      <c r="A10" s="19" t="s">
        <v>66</v>
      </c>
      <c r="B10" s="17" t="s">
        <v>85</v>
      </c>
      <c r="C10" s="18">
        <v>40766</v>
      </c>
      <c r="D10" s="20">
        <v>41</v>
      </c>
      <c r="E10" s="14" t="s">
        <v>10</v>
      </c>
      <c r="F10" s="15"/>
      <c r="G10" s="48"/>
      <c r="H10" s="48"/>
      <c r="I10" s="48"/>
      <c r="J10" s="48"/>
      <c r="K10" s="48"/>
      <c r="L10" s="48"/>
      <c r="M10" s="48"/>
      <c r="N10" s="48"/>
    </row>
    <row r="11" spans="1:14" ht="20.25" thickBot="1">
      <c r="A11" s="19" t="s">
        <v>65</v>
      </c>
      <c r="B11" s="17" t="s">
        <v>82</v>
      </c>
      <c r="C11" s="18">
        <v>41123</v>
      </c>
      <c r="D11" s="20">
        <v>51</v>
      </c>
      <c r="E11" s="14" t="s">
        <v>12</v>
      </c>
      <c r="F11" s="15"/>
      <c r="G11" s="48"/>
      <c r="H11" s="48"/>
      <c r="I11" s="48"/>
      <c r="J11" s="48"/>
      <c r="K11" s="48"/>
      <c r="L11" s="48"/>
      <c r="M11" s="48"/>
      <c r="N11" s="48"/>
    </row>
    <row r="12" spans="1:14" ht="20.25" thickBot="1">
      <c r="A12" s="19" t="s">
        <v>68</v>
      </c>
      <c r="B12" s="17" t="s">
        <v>85</v>
      </c>
      <c r="C12" s="18">
        <v>40771</v>
      </c>
      <c r="D12" s="20">
        <v>53</v>
      </c>
      <c r="E12" s="14" t="s">
        <v>13</v>
      </c>
      <c r="F12" s="15"/>
      <c r="G12" s="48"/>
      <c r="H12" s="48"/>
      <c r="M12" s="48"/>
      <c r="N12" s="48"/>
    </row>
    <row r="13" spans="1:14" ht="19.5">
      <c r="A13" s="19" t="s">
        <v>64</v>
      </c>
      <c r="B13" s="17" t="s">
        <v>82</v>
      </c>
      <c r="C13" s="18">
        <v>40722</v>
      </c>
      <c r="D13" s="20">
        <v>58</v>
      </c>
      <c r="F13" s="15"/>
    </row>
    <row r="14" spans="1:14" ht="20.25" thickBot="1">
      <c r="A14" s="59" t="s">
        <v>69</v>
      </c>
      <c r="B14" s="60" t="s">
        <v>85</v>
      </c>
      <c r="C14" s="61">
        <v>40862</v>
      </c>
      <c r="D14" s="62">
        <v>64</v>
      </c>
      <c r="F14" s="15"/>
    </row>
    <row r="15" spans="1:14" ht="19.5" thickBot="1">
      <c r="D15" s="1"/>
    </row>
    <row r="16" spans="1:14" ht="20.25" thickBot="1">
      <c r="A16" s="104" t="s">
        <v>21</v>
      </c>
      <c r="B16" s="105"/>
      <c r="C16" s="105"/>
      <c r="D16" s="106"/>
    </row>
    <row r="17" spans="1:5" ht="20.25" thickBot="1">
      <c r="A17" s="4" t="s">
        <v>0</v>
      </c>
      <c r="B17" s="7" t="s">
        <v>4</v>
      </c>
      <c r="C17" s="7" t="s">
        <v>11</v>
      </c>
      <c r="D17" s="4" t="s">
        <v>3</v>
      </c>
      <c r="E17" s="42"/>
    </row>
    <row r="18" spans="1:5" ht="20.25" thickBot="1">
      <c r="A18" s="19" t="s">
        <v>72</v>
      </c>
      <c r="B18" s="17" t="s">
        <v>87</v>
      </c>
      <c r="C18" s="18">
        <v>40917</v>
      </c>
      <c r="D18" s="20">
        <v>50</v>
      </c>
      <c r="E18" s="54" t="s">
        <v>10</v>
      </c>
    </row>
    <row r="19" spans="1:5" ht="20.25" thickBot="1">
      <c r="A19" s="19" t="s">
        <v>71</v>
      </c>
      <c r="B19" s="17" t="s">
        <v>82</v>
      </c>
      <c r="C19" s="18">
        <v>41055</v>
      </c>
      <c r="D19" s="20">
        <v>55</v>
      </c>
      <c r="E19" s="54" t="s">
        <v>12</v>
      </c>
    </row>
    <row r="20" spans="1:5" ht="20.25" thickBot="1">
      <c r="A20" s="19" t="s">
        <v>70</v>
      </c>
      <c r="B20" s="17" t="s">
        <v>82</v>
      </c>
      <c r="C20" s="18">
        <v>40616</v>
      </c>
      <c r="D20" s="20">
        <v>56</v>
      </c>
      <c r="E20" s="54" t="s">
        <v>13</v>
      </c>
    </row>
    <row r="21" spans="1:5" ht="20.25" thickBot="1">
      <c r="A21" s="19" t="s">
        <v>67</v>
      </c>
      <c r="B21" s="17" t="s">
        <v>83</v>
      </c>
      <c r="C21" s="18">
        <v>40984</v>
      </c>
      <c r="D21" s="62">
        <v>57</v>
      </c>
    </row>
    <row r="22" spans="1:5">
      <c r="D22" s="1"/>
    </row>
    <row r="23" spans="1:5">
      <c r="D23" s="1"/>
    </row>
    <row r="24" spans="1:5">
      <c r="D24" s="1"/>
    </row>
    <row r="25" spans="1:5">
      <c r="D25" s="1"/>
    </row>
    <row r="26" spans="1:5">
      <c r="D26" s="1"/>
    </row>
    <row r="27" spans="1:5">
      <c r="D27" s="1"/>
    </row>
    <row r="28" spans="1:5">
      <c r="D28" s="1"/>
    </row>
    <row r="29" spans="1:5">
      <c r="D29" s="1"/>
    </row>
    <row r="30" spans="1:5">
      <c r="D30" s="1"/>
    </row>
    <row r="31" spans="1:5">
      <c r="D31" s="1"/>
    </row>
    <row r="32" spans="1:5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</sheetData>
  <sortState ref="A18:D21">
    <sortCondition ref="D18:D21"/>
  </sortState>
  <mergeCells count="8">
    <mergeCell ref="A16:D16"/>
    <mergeCell ref="A5:D5"/>
    <mergeCell ref="A8:D8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2"/>
  <sheetViews>
    <sheetView zoomScale="70" workbookViewId="0">
      <selection sqref="A1:D1"/>
    </sheetView>
  </sheetViews>
  <sheetFormatPr baseColWidth="10" defaultRowHeight="18.75"/>
  <cols>
    <col min="1" max="1" width="50.5703125" style="1" customWidth="1"/>
    <col min="2" max="2" width="13.28515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14" ht="30.75">
      <c r="A1" s="108" t="s">
        <v>22</v>
      </c>
      <c r="B1" s="108"/>
      <c r="C1" s="108"/>
      <c r="D1" s="108"/>
    </row>
    <row r="2" spans="1:14" ht="23.25">
      <c r="A2" s="109" t="s">
        <v>23</v>
      </c>
      <c r="B2" s="109"/>
      <c r="C2" s="109"/>
      <c r="D2" s="109"/>
    </row>
    <row r="3" spans="1:14" ht="19.5">
      <c r="A3" s="110" t="s">
        <v>2</v>
      </c>
      <c r="B3" s="110"/>
      <c r="C3" s="110"/>
      <c r="D3" s="110"/>
    </row>
    <row r="4" spans="1:14" ht="26.25">
      <c r="A4" s="111" t="s">
        <v>6</v>
      </c>
      <c r="B4" s="111"/>
      <c r="C4" s="111"/>
      <c r="D4" s="111"/>
    </row>
    <row r="5" spans="1:14" ht="19.5">
      <c r="A5" s="107" t="s">
        <v>8</v>
      </c>
      <c r="B5" s="107"/>
      <c r="C5" s="107"/>
      <c r="D5" s="107"/>
    </row>
    <row r="6" spans="1:14" ht="19.5">
      <c r="A6" s="112" t="s">
        <v>24</v>
      </c>
      <c r="B6" s="112"/>
      <c r="C6" s="112"/>
      <c r="D6" s="112"/>
    </row>
    <row r="7" spans="1:14" ht="19.5" thickBot="1"/>
    <row r="8" spans="1:14" ht="20.25" thickBot="1">
      <c r="A8" s="104" t="s">
        <v>14</v>
      </c>
      <c r="B8" s="105"/>
      <c r="C8" s="105"/>
      <c r="D8" s="106"/>
    </row>
    <row r="9" spans="1:14" ht="20.25" thickBot="1">
      <c r="A9" s="4" t="s">
        <v>0</v>
      </c>
      <c r="B9" s="7" t="s">
        <v>4</v>
      </c>
      <c r="C9" s="7" t="s">
        <v>11</v>
      </c>
      <c r="D9" s="4" t="s">
        <v>3</v>
      </c>
      <c r="E9" s="3"/>
    </row>
    <row r="10" spans="1:14" ht="20.25" thickBot="1">
      <c r="A10" s="19" t="s">
        <v>28</v>
      </c>
      <c r="B10" s="17" t="s">
        <v>82</v>
      </c>
      <c r="C10" s="18">
        <v>38483</v>
      </c>
      <c r="D10" s="20">
        <v>52</v>
      </c>
      <c r="E10" s="14" t="s">
        <v>10</v>
      </c>
      <c r="F10" s="15"/>
      <c r="G10" s="79"/>
      <c r="H10" s="79"/>
      <c r="I10" s="79"/>
      <c r="J10" s="79"/>
      <c r="K10" s="79"/>
      <c r="L10" s="79"/>
      <c r="M10" s="79"/>
      <c r="N10" s="79"/>
    </row>
    <row r="11" spans="1:14" ht="20.25" thickBot="1">
      <c r="A11" s="19" t="s">
        <v>30</v>
      </c>
      <c r="B11" s="17" t="s">
        <v>83</v>
      </c>
      <c r="C11" s="18">
        <v>38896</v>
      </c>
      <c r="D11" s="20">
        <v>63</v>
      </c>
      <c r="E11" s="14" t="s">
        <v>12</v>
      </c>
      <c r="F11" s="15"/>
      <c r="G11" s="79"/>
      <c r="H11" s="79"/>
      <c r="I11" s="79"/>
      <c r="J11" s="79"/>
      <c r="K11" s="79"/>
      <c r="L11" s="79"/>
      <c r="M11" s="79"/>
      <c r="N11" s="79"/>
    </row>
    <row r="12" spans="1:14" ht="20.25" thickBot="1">
      <c r="A12" s="59" t="s">
        <v>29</v>
      </c>
      <c r="B12" s="60" t="s">
        <v>86</v>
      </c>
      <c r="C12" s="61">
        <v>38624</v>
      </c>
      <c r="D12" s="62">
        <v>66</v>
      </c>
      <c r="F12" s="15"/>
      <c r="G12" s="79"/>
      <c r="H12" s="79"/>
      <c r="I12" s="79"/>
      <c r="J12" s="79"/>
      <c r="K12" s="79"/>
      <c r="L12" s="79"/>
      <c r="M12" s="79"/>
      <c r="N12" s="79"/>
    </row>
  </sheetData>
  <sortState ref="A10:D12">
    <sortCondition ref="D10:D12"/>
  </sortState>
  <mergeCells count="7">
    <mergeCell ref="A8:D8"/>
    <mergeCell ref="A5:D5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7"/>
  <sheetViews>
    <sheetView zoomScale="70" workbookViewId="0">
      <selection sqref="A1:C1"/>
    </sheetView>
  </sheetViews>
  <sheetFormatPr baseColWidth="10" defaultRowHeight="18.75"/>
  <cols>
    <col min="1" max="1" width="43.140625" style="1" customWidth="1"/>
    <col min="2" max="2" width="13.28515625" style="2" bestFit="1" customWidth="1"/>
    <col min="3" max="3" width="11.42578125" style="1" customWidth="1"/>
    <col min="4" max="4" width="4.28515625" style="1" bestFit="1" customWidth="1"/>
    <col min="5" max="16384" width="11.42578125" style="1"/>
  </cols>
  <sheetData>
    <row r="1" spans="1:4" ht="26.25">
      <c r="A1" s="116" t="str">
        <f>PROMOCIONALES!A1</f>
        <v>CLUB SOCIAL Y CAMPO DE PATO</v>
      </c>
      <c r="B1" s="116"/>
      <c r="C1" s="116"/>
    </row>
    <row r="2" spans="1:4" ht="23.25">
      <c r="A2" s="117" t="str">
        <f>PROMOCIONALES!A2</f>
        <v>GENERAL BALCARCE</v>
      </c>
      <c r="B2" s="117"/>
      <c r="C2" s="117"/>
    </row>
    <row r="3" spans="1:4">
      <c r="A3" s="118" t="s">
        <v>2</v>
      </c>
      <c r="B3" s="118"/>
      <c r="C3" s="118"/>
    </row>
    <row r="4" spans="1:4" ht="26.25">
      <c r="A4" s="111" t="s">
        <v>6</v>
      </c>
      <c r="B4" s="111"/>
      <c r="C4" s="111"/>
    </row>
    <row r="5" spans="1:4" ht="19.5">
      <c r="A5" s="107" t="s">
        <v>9</v>
      </c>
      <c r="B5" s="107"/>
      <c r="C5" s="107"/>
    </row>
    <row r="6" spans="1:4" ht="19.5">
      <c r="A6" s="112" t="str">
        <f>ALBATROS!A6</f>
        <v>LUNES 24 DE FEBRERO DE 2020</v>
      </c>
      <c r="B6" s="112"/>
      <c r="C6" s="112"/>
    </row>
    <row r="7" spans="1:4" ht="20.25" thickBot="1">
      <c r="A7" s="9"/>
      <c r="B7" s="9"/>
      <c r="C7" s="9"/>
    </row>
    <row r="8" spans="1:4" ht="20.25" thickBot="1">
      <c r="A8" s="113" t="s">
        <v>7</v>
      </c>
      <c r="B8" s="114"/>
      <c r="C8" s="115"/>
    </row>
    <row r="9" spans="1:4" s="3" customFormat="1" ht="20.25" thickBot="1">
      <c r="A9" s="4" t="s">
        <v>0</v>
      </c>
      <c r="B9" s="4" t="s">
        <v>4</v>
      </c>
      <c r="C9" s="4" t="s">
        <v>3</v>
      </c>
      <c r="D9" s="47"/>
    </row>
    <row r="10" spans="1:4" ht="20.25" thickBot="1">
      <c r="A10" s="5" t="s">
        <v>75</v>
      </c>
      <c r="B10" s="8" t="s">
        <v>86</v>
      </c>
      <c r="C10" s="6">
        <v>29</v>
      </c>
      <c r="D10" s="14" t="s">
        <v>10</v>
      </c>
    </row>
    <row r="11" spans="1:4" ht="20.25" thickBot="1">
      <c r="A11" s="5" t="s">
        <v>81</v>
      </c>
      <c r="B11" s="8" t="s">
        <v>82</v>
      </c>
      <c r="C11" s="6">
        <v>34</v>
      </c>
      <c r="D11" s="14" t="s">
        <v>10</v>
      </c>
    </row>
    <row r="12" spans="1:4" ht="20.25" thickBot="1">
      <c r="A12" s="5" t="s">
        <v>90</v>
      </c>
      <c r="B12" s="8" t="s">
        <v>82</v>
      </c>
      <c r="C12" s="6">
        <v>36</v>
      </c>
      <c r="D12" s="14" t="s">
        <v>10</v>
      </c>
    </row>
    <row r="13" spans="1:4" ht="20.25" thickBot="1">
      <c r="A13" s="5" t="s">
        <v>78</v>
      </c>
      <c r="B13" s="8" t="s">
        <v>86</v>
      </c>
      <c r="C13" s="6">
        <v>38</v>
      </c>
      <c r="D13" s="14" t="s">
        <v>10</v>
      </c>
    </row>
    <row r="14" spans="1:4" ht="20.25" thickBot="1">
      <c r="A14" s="5" t="s">
        <v>77</v>
      </c>
      <c r="B14" s="8" t="s">
        <v>88</v>
      </c>
      <c r="C14" s="6">
        <v>39</v>
      </c>
      <c r="D14" s="14" t="s">
        <v>10</v>
      </c>
    </row>
    <row r="15" spans="1:4" ht="20.25" thickBot="1">
      <c r="A15" s="5" t="s">
        <v>80</v>
      </c>
      <c r="B15" s="8" t="s">
        <v>86</v>
      </c>
      <c r="C15" s="6">
        <v>40</v>
      </c>
      <c r="D15" s="14" t="s">
        <v>10</v>
      </c>
    </row>
    <row r="16" spans="1:4" ht="20.25" thickBot="1">
      <c r="A16" s="101" t="s">
        <v>76</v>
      </c>
      <c r="B16" s="102" t="s">
        <v>82</v>
      </c>
      <c r="C16" s="103">
        <v>42</v>
      </c>
      <c r="D16" s="14" t="s">
        <v>10</v>
      </c>
    </row>
    <row r="17" spans="1:4" ht="20.25" thickBot="1">
      <c r="A17" s="98" t="s">
        <v>74</v>
      </c>
      <c r="B17" s="99" t="s">
        <v>88</v>
      </c>
      <c r="C17" s="100">
        <v>43</v>
      </c>
      <c r="D17" s="14" t="s">
        <v>10</v>
      </c>
    </row>
  </sheetData>
  <sortState ref="A10:C17">
    <sortCondition ref="C10:C17"/>
  </sortState>
  <mergeCells count="7"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2060"/>
  </sheetPr>
  <dimension ref="A1:L59"/>
  <sheetViews>
    <sheetView zoomScale="70" zoomScaleNormal="70" workbookViewId="0">
      <selection sqref="A1:D1"/>
    </sheetView>
  </sheetViews>
  <sheetFormatPr baseColWidth="10" defaultRowHeight="18.75"/>
  <cols>
    <col min="1" max="1" width="53.5703125" style="11" bestFit="1" customWidth="1"/>
    <col min="2" max="2" width="13.28515625" style="13" bestFit="1" customWidth="1"/>
    <col min="3" max="3" width="15.7109375" style="40" bestFit="1" customWidth="1"/>
    <col min="4" max="4" width="10.85546875" style="13" bestFit="1" customWidth="1"/>
    <col min="5" max="5" width="4.28515625" style="11" bestFit="1" customWidth="1"/>
    <col min="6" max="16384" width="11.42578125" style="11"/>
  </cols>
  <sheetData>
    <row r="1" spans="1:12" ht="19.5">
      <c r="A1" s="122" t="s">
        <v>22</v>
      </c>
      <c r="B1" s="122"/>
      <c r="C1" s="122"/>
      <c r="D1" s="122"/>
      <c r="E1" s="21"/>
      <c r="G1" s="58"/>
      <c r="H1" s="58"/>
      <c r="I1" s="58"/>
      <c r="J1" s="58"/>
      <c r="K1" s="58"/>
      <c r="L1" s="58"/>
    </row>
    <row r="2" spans="1:12" ht="19.5">
      <c r="A2" s="122" t="s">
        <v>23</v>
      </c>
      <c r="B2" s="122"/>
      <c r="C2" s="122"/>
      <c r="D2" s="122"/>
      <c r="E2" s="21"/>
      <c r="G2" s="58"/>
      <c r="H2" s="58"/>
      <c r="I2" s="58"/>
      <c r="J2" s="58"/>
      <c r="K2" s="58"/>
      <c r="L2" s="58"/>
    </row>
    <row r="3" spans="1:12" ht="19.5">
      <c r="A3" s="122" t="s">
        <v>2</v>
      </c>
      <c r="B3" s="122"/>
      <c r="C3" s="122"/>
      <c r="D3" s="122"/>
      <c r="E3" s="21"/>
      <c r="G3" s="58"/>
      <c r="H3" s="58"/>
      <c r="I3" s="58"/>
      <c r="J3" s="58"/>
      <c r="K3" s="58"/>
      <c r="L3" s="58"/>
    </row>
    <row r="4" spans="1:12" ht="19.5">
      <c r="A4" s="122" t="s">
        <v>6</v>
      </c>
      <c r="B4" s="122"/>
      <c r="C4" s="122"/>
      <c r="D4" s="122"/>
      <c r="E4" s="21"/>
      <c r="G4" s="58"/>
      <c r="H4" s="58"/>
      <c r="I4" s="58"/>
      <c r="J4" s="58"/>
      <c r="K4" s="58"/>
      <c r="L4" s="58"/>
    </row>
    <row r="5" spans="1:12" ht="19.5">
      <c r="A5" s="122" t="s">
        <v>8</v>
      </c>
      <c r="B5" s="122"/>
      <c r="C5" s="122"/>
      <c r="D5" s="122"/>
      <c r="E5" s="21"/>
      <c r="G5" s="58"/>
      <c r="H5" s="58"/>
      <c r="I5" s="58"/>
      <c r="J5" s="58"/>
      <c r="K5" s="58"/>
      <c r="L5" s="58"/>
    </row>
    <row r="6" spans="1:12" ht="19.5">
      <c r="A6" s="122" t="s">
        <v>24</v>
      </c>
      <c r="B6" s="122"/>
      <c r="C6" s="122"/>
      <c r="D6" s="122"/>
      <c r="E6" s="21"/>
      <c r="G6" s="58"/>
      <c r="H6" s="58"/>
      <c r="I6" s="58"/>
      <c r="J6" s="58"/>
      <c r="K6" s="58"/>
      <c r="L6" s="58"/>
    </row>
    <row r="7" spans="1:12" ht="20.25" thickBot="1">
      <c r="A7" s="25"/>
      <c r="B7" s="25"/>
      <c r="C7" s="25"/>
      <c r="D7" s="25"/>
      <c r="E7" s="21"/>
      <c r="G7" s="58"/>
      <c r="H7" s="58"/>
      <c r="I7" s="58"/>
      <c r="J7" s="58"/>
      <c r="K7" s="58"/>
      <c r="L7" s="58"/>
    </row>
    <row r="8" spans="1:12" ht="20.25" thickBot="1">
      <c r="A8" s="119" t="str">
        <f>ALBATROS!A22</f>
        <v>ALBATROS - DAMAS CLASES 07 - 08 -</v>
      </c>
      <c r="B8" s="123"/>
      <c r="C8" s="123"/>
      <c r="D8" s="121"/>
      <c r="E8" s="21"/>
      <c r="G8" s="58"/>
      <c r="H8" s="58"/>
      <c r="I8" s="58"/>
      <c r="J8" s="58"/>
      <c r="K8" s="58"/>
      <c r="L8" s="58"/>
    </row>
    <row r="9" spans="1:12" s="25" customFormat="1" ht="20.25" thickBot="1">
      <c r="A9" s="22" t="s">
        <v>1</v>
      </c>
      <c r="B9" s="12" t="s">
        <v>4</v>
      </c>
      <c r="C9" s="26" t="s">
        <v>11</v>
      </c>
      <c r="D9" s="23" t="s">
        <v>3</v>
      </c>
      <c r="E9" s="21"/>
    </row>
    <row r="10" spans="1:12" ht="19.5">
      <c r="A10" s="27" t="str">
        <f>ALBATROS!A24</f>
        <v>CABRERA VALENTINA</v>
      </c>
      <c r="B10" s="28" t="str">
        <f>ALBATROS!B24</f>
        <v>NGC</v>
      </c>
      <c r="C10" s="29">
        <f>ALBATROS!C24</f>
        <v>39151</v>
      </c>
      <c r="D10" s="30">
        <f>ALBATROS!D24</f>
        <v>54</v>
      </c>
      <c r="E10" s="21"/>
    </row>
    <row r="11" spans="1:12" ht="19.5">
      <c r="A11" s="31" t="str">
        <f>ALBATROS!A25</f>
        <v>MUGURUZA SOL</v>
      </c>
      <c r="B11" s="32" t="str">
        <f>ALBATROS!B25</f>
        <v>MDPGC</v>
      </c>
      <c r="C11" s="33">
        <f>ALBATROS!C25</f>
        <v>39142</v>
      </c>
      <c r="D11" s="34">
        <f>ALBATROS!D25</f>
        <v>55</v>
      </c>
      <c r="E11" s="21"/>
    </row>
    <row r="12" spans="1:12" ht="20.25" thickBot="1">
      <c r="A12" s="35" t="str">
        <f>ALBATROS!A26</f>
        <v>LEON CAMPOS IARA</v>
      </c>
      <c r="B12" s="24" t="str">
        <f>ALBATROS!B26</f>
        <v>MDPGC</v>
      </c>
      <c r="C12" s="36">
        <f>ALBATROS!C26</f>
        <v>39177</v>
      </c>
      <c r="D12" s="37">
        <f>ALBATROS!D26</f>
        <v>58</v>
      </c>
      <c r="E12" s="21"/>
    </row>
    <row r="13" spans="1:12" ht="19.5" thickBot="1">
      <c r="B13" s="11"/>
      <c r="C13" s="38"/>
      <c r="D13" s="11"/>
      <c r="E13" s="21"/>
    </row>
    <row r="14" spans="1:12" ht="20.25" thickBot="1">
      <c r="A14" s="119" t="str">
        <f>ALBATROS!A8</f>
        <v>ALBATROS - CABALLEROS CLASES 07 - 08 -</v>
      </c>
      <c r="B14" s="120"/>
      <c r="C14" s="120"/>
      <c r="D14" s="121"/>
      <c r="E14" s="21"/>
    </row>
    <row r="15" spans="1:12" ht="20.25" thickBot="1">
      <c r="A15" s="12" t="s">
        <v>0</v>
      </c>
      <c r="B15" s="12" t="s">
        <v>4</v>
      </c>
      <c r="C15" s="26" t="s">
        <v>11</v>
      </c>
      <c r="D15" s="12" t="s">
        <v>3</v>
      </c>
      <c r="E15" s="21"/>
    </row>
    <row r="16" spans="1:12" ht="19.5">
      <c r="A16" s="27" t="str">
        <f>ALBATROS!A10</f>
        <v>JENKINS STEVE (Ult. 6 H 29)</v>
      </c>
      <c r="B16" s="28" t="str">
        <f>ALBATROS!B10</f>
        <v>MDPGC</v>
      </c>
      <c r="C16" s="29">
        <f>ALBATROS!C10</f>
        <v>39689</v>
      </c>
      <c r="D16" s="30">
        <f>ALBATROS!D10</f>
        <v>46</v>
      </c>
      <c r="E16" s="21"/>
    </row>
    <row r="17" spans="1:5" ht="19.5">
      <c r="A17" s="31" t="str">
        <f>ALBATROS!A11</f>
        <v>SANTANA PEDRO (Ult. 6 H 31)</v>
      </c>
      <c r="B17" s="32" t="str">
        <f>ALBATROS!B11</f>
        <v>SPGC</v>
      </c>
      <c r="C17" s="33">
        <f>ALBATROS!C11</f>
        <v>39638</v>
      </c>
      <c r="D17" s="34">
        <f>ALBATROS!D11</f>
        <v>46</v>
      </c>
      <c r="E17" s="21"/>
    </row>
    <row r="18" spans="1:5" ht="20.25" thickBot="1">
      <c r="A18" s="35" t="str">
        <f>ALBATROS!A12</f>
        <v>TOBLER GONZALO (Ult. 6 H 30)</v>
      </c>
      <c r="B18" s="24" t="str">
        <f>ALBATROS!B12</f>
        <v>SPGC</v>
      </c>
      <c r="C18" s="36">
        <f>ALBATROS!C12</f>
        <v>39755</v>
      </c>
      <c r="D18" s="37">
        <f>ALBATROS!D12</f>
        <v>47</v>
      </c>
      <c r="E18" s="21"/>
    </row>
    <row r="19" spans="1:5" ht="19.5" thickBot="1">
      <c r="B19" s="11"/>
      <c r="C19" s="38"/>
      <c r="D19" s="11"/>
      <c r="E19" s="21"/>
    </row>
    <row r="20" spans="1:5" ht="20.25" thickBot="1">
      <c r="A20" s="119" t="str">
        <f>EAGLES!A22</f>
        <v>EAGLES - DAMAS CLASES 09 - 10 -</v>
      </c>
      <c r="B20" s="120"/>
      <c r="C20" s="120"/>
      <c r="D20" s="121"/>
      <c r="E20" s="21"/>
    </row>
    <row r="21" spans="1:5" s="25" customFormat="1" ht="20.25" thickBot="1">
      <c r="A21" s="12" t="s">
        <v>1</v>
      </c>
      <c r="B21" s="12" t="s">
        <v>4</v>
      </c>
      <c r="C21" s="26" t="s">
        <v>11</v>
      </c>
      <c r="D21" s="12" t="s">
        <v>3</v>
      </c>
      <c r="E21" s="21"/>
    </row>
    <row r="22" spans="1:5" ht="19.5">
      <c r="A22" s="27" t="str">
        <f>EAGLES!A24</f>
        <v>DEPREZ UMMA</v>
      </c>
      <c r="B22" s="28" t="str">
        <f>EAGLES!B24</f>
        <v>SPGC</v>
      </c>
      <c r="C22" s="29">
        <f>EAGLES!C24</f>
        <v>39932</v>
      </c>
      <c r="D22" s="30">
        <f>EAGLES!D24</f>
        <v>50</v>
      </c>
      <c r="E22" s="21"/>
    </row>
    <row r="23" spans="1:5" ht="19.5">
      <c r="A23" s="31" t="str">
        <f>EAGLES!A25</f>
        <v>JENKINS UMA</v>
      </c>
      <c r="B23" s="32" t="str">
        <f>EAGLES!B25</f>
        <v>MDPGC</v>
      </c>
      <c r="C23" s="33">
        <f>EAGLES!C25</f>
        <v>40439</v>
      </c>
      <c r="D23" s="34">
        <f>EAGLES!D25</f>
        <v>52</v>
      </c>
      <c r="E23" s="21"/>
    </row>
    <row r="24" spans="1:5" ht="20.25" thickBot="1">
      <c r="A24" s="35" t="str">
        <f>EAGLES!A26</f>
        <v>DANIEL KATJA</v>
      </c>
      <c r="B24" s="24" t="str">
        <f>EAGLES!B26</f>
        <v>NGC</v>
      </c>
      <c r="C24" s="36">
        <f>EAGLES!C26</f>
        <v>39930</v>
      </c>
      <c r="D24" s="37">
        <f>EAGLES!D26</f>
        <v>60</v>
      </c>
      <c r="E24" s="21"/>
    </row>
    <row r="25" spans="1:5" ht="19.5" thickBot="1">
      <c r="B25" s="11"/>
      <c r="C25" s="38"/>
      <c r="D25" s="11"/>
      <c r="E25" s="21"/>
    </row>
    <row r="26" spans="1:5" ht="20.25" thickBot="1">
      <c r="A26" s="119" t="str">
        <f>EAGLES!A8</f>
        <v>EAGLES - CABALLEROS CLASES 09 - 10 -</v>
      </c>
      <c r="B26" s="120"/>
      <c r="C26" s="120"/>
      <c r="D26" s="121"/>
      <c r="E26" s="21"/>
    </row>
    <row r="27" spans="1:5" ht="20.25" thickBot="1">
      <c r="A27" s="12" t="s">
        <v>0</v>
      </c>
      <c r="B27" s="12" t="s">
        <v>4</v>
      </c>
      <c r="C27" s="26" t="s">
        <v>11</v>
      </c>
      <c r="D27" s="12" t="s">
        <v>3</v>
      </c>
      <c r="E27" s="21"/>
    </row>
    <row r="28" spans="1:5" ht="19.5">
      <c r="A28" s="27" t="str">
        <f>EAGLES!A10</f>
        <v>GOTI MIGUEL</v>
      </c>
      <c r="B28" s="28" t="str">
        <f>EAGLES!B10</f>
        <v>TGC</v>
      </c>
      <c r="C28" s="29">
        <f>EAGLES!C10</f>
        <v>39914</v>
      </c>
      <c r="D28" s="30">
        <f>EAGLES!D10</f>
        <v>42</v>
      </c>
      <c r="E28" s="21"/>
    </row>
    <row r="29" spans="1:5" ht="19.5">
      <c r="A29" s="31" t="str">
        <f>EAGLES!A11</f>
        <v>MARTIN IGNACIO (1° DIF HOYO 9 = 5)</v>
      </c>
      <c r="B29" s="32" t="str">
        <f>EAGLES!B11</f>
        <v>MDPGC</v>
      </c>
      <c r="C29" s="33">
        <f>EAGLES!C11</f>
        <v>39913</v>
      </c>
      <c r="D29" s="34">
        <f>EAGLES!D11</f>
        <v>47</v>
      </c>
      <c r="E29" s="21"/>
    </row>
    <row r="30" spans="1:5" ht="20.25" thickBot="1">
      <c r="A30" s="35" t="str">
        <f>EAGLES!A12</f>
        <v>GODOY FELIPE  (1° DIF HOYO 9 = 6)</v>
      </c>
      <c r="B30" s="24" t="str">
        <f>EAGLES!B12</f>
        <v>TGC</v>
      </c>
      <c r="C30" s="36">
        <f>EAGLES!C12</f>
        <v>40239</v>
      </c>
      <c r="D30" s="37">
        <f>EAGLES!D12</f>
        <v>47</v>
      </c>
      <c r="E30" s="21"/>
    </row>
    <row r="31" spans="1:5" ht="19.5" thickBot="1">
      <c r="B31" s="11"/>
      <c r="C31" s="38"/>
      <c r="D31" s="11"/>
      <c r="E31" s="21"/>
    </row>
    <row r="32" spans="1:5" ht="20.25" thickBot="1">
      <c r="A32" s="119" t="str">
        <f>BIRDIES!A8</f>
        <v>BIRDIES - CABALLEROS CLASES 11 Y POSTERIORES -</v>
      </c>
      <c r="B32" s="120"/>
      <c r="C32" s="120"/>
      <c r="D32" s="121"/>
      <c r="E32" s="21"/>
    </row>
    <row r="33" spans="1:5" ht="20.25" thickBot="1">
      <c r="A33" s="4" t="s">
        <v>0</v>
      </c>
      <c r="B33" s="4" t="s">
        <v>4</v>
      </c>
      <c r="C33" s="26" t="s">
        <v>11</v>
      </c>
      <c r="D33" s="4" t="s">
        <v>3</v>
      </c>
      <c r="E33" s="21"/>
    </row>
    <row r="34" spans="1:5" ht="19.5">
      <c r="A34" s="27" t="str">
        <f>BIRDIES!A10</f>
        <v>CRUZ AUGUSTO</v>
      </c>
      <c r="B34" s="28" t="str">
        <f>BIRDIES!B10</f>
        <v>EVTGC</v>
      </c>
      <c r="C34" s="29">
        <f>BIRDIES!C10</f>
        <v>40766</v>
      </c>
      <c r="D34" s="30">
        <f>BIRDIES!D10</f>
        <v>41</v>
      </c>
      <c r="E34" s="21"/>
    </row>
    <row r="35" spans="1:5" ht="19.5">
      <c r="A35" s="31" t="str">
        <f>BIRDIES!A11</f>
        <v>PATTI VICENTE</v>
      </c>
      <c r="B35" s="32" t="str">
        <f>BIRDIES!B11</f>
        <v>SPGC</v>
      </c>
      <c r="C35" s="33">
        <f>BIRDIES!C11</f>
        <v>41123</v>
      </c>
      <c r="D35" s="34">
        <f>BIRDIES!D11</f>
        <v>51</v>
      </c>
      <c r="E35" s="21"/>
    </row>
    <row r="36" spans="1:5" ht="20.25" thickBot="1">
      <c r="A36" s="35" t="str">
        <f>BIRDIES!A12</f>
        <v>PARASUCO AXEL GONZALO</v>
      </c>
      <c r="B36" s="24" t="str">
        <f>BIRDIES!B12</f>
        <v>EVTGC</v>
      </c>
      <c r="C36" s="36">
        <f>BIRDIES!C12</f>
        <v>40771</v>
      </c>
      <c r="D36" s="37">
        <f>BIRDIES!D12</f>
        <v>53</v>
      </c>
      <c r="E36" s="21"/>
    </row>
    <row r="37" spans="1:5" ht="20.25" thickBot="1">
      <c r="A37" s="44"/>
      <c r="B37" s="45"/>
      <c r="C37" s="46"/>
      <c r="D37" s="43"/>
      <c r="E37" s="21"/>
    </row>
    <row r="38" spans="1:5" ht="20.25" thickBot="1">
      <c r="A38" s="119" t="str">
        <f>BIRDIES!A16</f>
        <v>BIRDIES - DAMAS CLASES 11 Y POSTERIORES -</v>
      </c>
      <c r="B38" s="120"/>
      <c r="C38" s="120"/>
      <c r="D38" s="121"/>
      <c r="E38" s="21"/>
    </row>
    <row r="39" spans="1:5" ht="20.25" thickBot="1">
      <c r="A39" s="4" t="s">
        <v>0</v>
      </c>
      <c r="B39" s="4" t="s">
        <v>4</v>
      </c>
      <c r="C39" s="26" t="s">
        <v>11</v>
      </c>
      <c r="D39" s="4" t="s">
        <v>3</v>
      </c>
      <c r="E39" s="21"/>
    </row>
    <row r="40" spans="1:5" ht="19.5">
      <c r="A40" s="27" t="str">
        <f>BIRDIES!A18</f>
        <v>RAMPEZZOTI JUSTINA</v>
      </c>
      <c r="B40" s="28" t="str">
        <f>BIRDIES!B18</f>
        <v>TGC</v>
      </c>
      <c r="C40" s="29">
        <f>BIRDIES!C18</f>
        <v>40917</v>
      </c>
      <c r="D40" s="30">
        <f>BIRDIES!D18</f>
        <v>50</v>
      </c>
      <c r="E40" s="21"/>
    </row>
    <row r="41" spans="1:5" ht="19.5">
      <c r="A41" s="31" t="str">
        <f>BIRDIES!A19</f>
        <v>PORCEL MARGARITA</v>
      </c>
      <c r="B41" s="32" t="str">
        <f>BIRDIES!B19</f>
        <v>SPGC</v>
      </c>
      <c r="C41" s="33">
        <f>BIRDIES!C19</f>
        <v>41055</v>
      </c>
      <c r="D41" s="34">
        <f>BIRDIES!D19</f>
        <v>55</v>
      </c>
      <c r="E41" s="21"/>
    </row>
    <row r="42" spans="1:5" ht="20.25" thickBot="1">
      <c r="A42" s="35" t="str">
        <f>BIRDIES!A20</f>
        <v>BIONDELLI ALEGRA</v>
      </c>
      <c r="B42" s="24" t="str">
        <f>BIRDIES!B20</f>
        <v>SPGC</v>
      </c>
      <c r="C42" s="36">
        <f>BIRDIES!C20</f>
        <v>40616</v>
      </c>
      <c r="D42" s="37">
        <f>BIRDIES!D20</f>
        <v>56</v>
      </c>
      <c r="E42" s="21"/>
    </row>
    <row r="43" spans="1:5" ht="19.5">
      <c r="A43" s="44"/>
      <c r="B43" s="45"/>
      <c r="C43" s="46"/>
      <c r="D43" s="43"/>
      <c r="E43" s="21"/>
    </row>
    <row r="44" spans="1:5" ht="20.25" thickBot="1">
      <c r="A44" s="44"/>
      <c r="B44" s="45"/>
      <c r="C44" s="46"/>
      <c r="D44" s="55"/>
      <c r="E44" s="21"/>
    </row>
    <row r="45" spans="1:5" ht="20.25" thickBot="1">
      <c r="A45" s="119" t="str">
        <f>PROMOCIONALES!A8</f>
        <v>CATEGORIA PROMOCIONALES A HCP.</v>
      </c>
      <c r="B45" s="120"/>
      <c r="C45" s="120"/>
      <c r="D45" s="121"/>
      <c r="E45" s="21"/>
    </row>
    <row r="46" spans="1:5" ht="20.25" thickBot="1">
      <c r="A46" s="4" t="s">
        <v>0</v>
      </c>
      <c r="B46" s="4" t="s">
        <v>4</v>
      </c>
      <c r="C46" s="26" t="s">
        <v>11</v>
      </c>
      <c r="D46" s="4" t="s">
        <v>3</v>
      </c>
      <c r="E46" s="21"/>
    </row>
    <row r="47" spans="1:5" ht="19.5">
      <c r="A47" s="27" t="str">
        <f>PROMOCIONALES!A10</f>
        <v>SALANITRO TOMAS</v>
      </c>
      <c r="B47" s="28" t="str">
        <f>PROMOCIONALES!B10</f>
        <v>SPGC</v>
      </c>
      <c r="C47" s="29">
        <f>PROMOCIONALES!C10</f>
        <v>38483</v>
      </c>
      <c r="D47" s="30">
        <f>PROMOCIONALES!D10</f>
        <v>52</v>
      </c>
      <c r="E47" s="21"/>
    </row>
    <row r="48" spans="1:5" ht="20.25" thickBot="1">
      <c r="A48" s="51" t="str">
        <f>PROMOCIONALES!A11</f>
        <v>CEJAS SANTIAGO</v>
      </c>
      <c r="B48" s="49" t="str">
        <f>PROMOCIONALES!B11</f>
        <v>MDPGC</v>
      </c>
      <c r="C48" s="50">
        <f>PROMOCIONALES!C11</f>
        <v>38896</v>
      </c>
      <c r="D48" s="52">
        <f>PROMOCIONALES!D11</f>
        <v>63</v>
      </c>
      <c r="E48" s="21"/>
    </row>
    <row r="49" spans="1:5" ht="20.25" thickBot="1">
      <c r="A49" s="44"/>
      <c r="B49" s="45"/>
      <c r="C49" s="46"/>
      <c r="D49" s="43"/>
      <c r="E49" s="21"/>
    </row>
    <row r="50" spans="1:5" ht="20.25" thickBot="1">
      <c r="A50" s="119" t="s">
        <v>7</v>
      </c>
      <c r="B50" s="120"/>
      <c r="C50" s="120"/>
      <c r="D50" s="121"/>
      <c r="E50" s="21"/>
    </row>
    <row r="51" spans="1:5" ht="20.25" thickBot="1">
      <c r="A51" s="4" t="s">
        <v>0</v>
      </c>
      <c r="B51" s="4" t="s">
        <v>4</v>
      </c>
      <c r="C51" s="39" t="s">
        <v>5</v>
      </c>
      <c r="D51" s="4" t="s">
        <v>15</v>
      </c>
      <c r="E51" s="21"/>
    </row>
    <row r="52" spans="1:5" ht="19.5">
      <c r="A52" s="31" t="str">
        <f>'5 H Y H.A. Y GGII'!A10</f>
        <v>REYERO MICAELA</v>
      </c>
      <c r="B52" s="32" t="str">
        <f>'5 H Y H.A. Y GGII'!B10</f>
        <v>NGC</v>
      </c>
      <c r="C52" s="33" t="s">
        <v>5</v>
      </c>
      <c r="D52" s="34">
        <f>'5 H Y H.A. Y GGII'!C10</f>
        <v>29</v>
      </c>
      <c r="E52" s="21"/>
    </row>
    <row r="53" spans="1:5" ht="19.5">
      <c r="A53" s="31" t="str">
        <f>'5 H Y H.A. Y GGII'!A11</f>
        <v>MOYANO JOAQUIN URIEL</v>
      </c>
      <c r="B53" s="32" t="str">
        <f>'5 H Y H.A. Y GGII'!B11</f>
        <v>SPGC</v>
      </c>
      <c r="C53" s="33" t="s">
        <v>5</v>
      </c>
      <c r="D53" s="34">
        <f>'5 H Y H.A. Y GGII'!C11</f>
        <v>34</v>
      </c>
      <c r="E53" s="21"/>
    </row>
    <row r="54" spans="1:5" ht="19.5">
      <c r="A54" s="31" t="str">
        <f>'5 H Y H.A. Y GGII'!A12</f>
        <v>MOIONI MAGDALENA</v>
      </c>
      <c r="B54" s="32" t="str">
        <f>'5 H Y H.A. Y GGII'!B12</f>
        <v>SPGC</v>
      </c>
      <c r="C54" s="33" t="s">
        <v>5</v>
      </c>
      <c r="D54" s="34">
        <f>'5 H Y H.A. Y GGII'!C12</f>
        <v>36</v>
      </c>
      <c r="E54" s="21"/>
    </row>
    <row r="55" spans="1:5" ht="19.5">
      <c r="A55" s="31" t="str">
        <f>'5 H Y H.A. Y GGII'!A13</f>
        <v>FALCON PERETTI ORESTE</v>
      </c>
      <c r="B55" s="32" t="str">
        <f>'5 H Y H.A. Y GGII'!B13</f>
        <v>NGC</v>
      </c>
      <c r="C55" s="33" t="s">
        <v>5</v>
      </c>
      <c r="D55" s="34">
        <f>'5 H Y H.A. Y GGII'!C13</f>
        <v>38</v>
      </c>
      <c r="E55" s="21"/>
    </row>
    <row r="56" spans="1:5" ht="19.5">
      <c r="A56" s="31" t="str">
        <f>'5 H Y H.A. Y GGII'!A14</f>
        <v>RIVAS BAUTISTA</v>
      </c>
      <c r="B56" s="32" t="str">
        <f>'5 H Y H.A. Y GGII'!B14</f>
        <v>CMDP</v>
      </c>
      <c r="C56" s="33" t="s">
        <v>5</v>
      </c>
      <c r="D56" s="34">
        <f>'5 H Y H.A. Y GGII'!C14</f>
        <v>39</v>
      </c>
      <c r="E56" s="21"/>
    </row>
    <row r="57" spans="1:5" ht="19.5">
      <c r="A57" s="31" t="str">
        <f>'5 H Y H.A. Y GGII'!A15</f>
        <v>GUTIERREZ PEDRO</v>
      </c>
      <c r="B57" s="32" t="str">
        <f>'5 H Y H.A. Y GGII'!B15</f>
        <v>NGC</v>
      </c>
      <c r="C57" s="33" t="s">
        <v>5</v>
      </c>
      <c r="D57" s="34">
        <f>'5 H Y H.A. Y GGII'!C15</f>
        <v>40</v>
      </c>
      <c r="E57" s="21"/>
    </row>
    <row r="58" spans="1:5" ht="19.5">
      <c r="A58" s="31" t="str">
        <f>'5 H Y H.A. Y GGII'!A16</f>
        <v>LEOFANTI BIANCA</v>
      </c>
      <c r="B58" s="32" t="str">
        <f>'5 H Y H.A. Y GGII'!B16</f>
        <v>SPGC</v>
      </c>
      <c r="C58" s="33" t="s">
        <v>5</v>
      </c>
      <c r="D58" s="34">
        <f>'5 H Y H.A. Y GGII'!C16</f>
        <v>42</v>
      </c>
      <c r="E58" s="21"/>
    </row>
    <row r="59" spans="1:5" ht="19.5">
      <c r="A59" s="31" t="str">
        <f>'5 H Y H.A. Y GGII'!A17</f>
        <v>SORRIBAS DELFINA</v>
      </c>
      <c r="B59" s="32" t="str">
        <f>'5 H Y H.A. Y GGII'!B17</f>
        <v>CMDP</v>
      </c>
      <c r="C59" s="33" t="s">
        <v>5</v>
      </c>
      <c r="D59" s="34">
        <f>'5 H Y H.A. Y GGII'!C17</f>
        <v>43</v>
      </c>
      <c r="E59" s="21"/>
    </row>
  </sheetData>
  <mergeCells count="14">
    <mergeCell ref="A50:D50"/>
    <mergeCell ref="A1:D1"/>
    <mergeCell ref="A2:D2"/>
    <mergeCell ref="A3:D3"/>
    <mergeCell ref="A4:D4"/>
    <mergeCell ref="A5:D5"/>
    <mergeCell ref="A32:D32"/>
    <mergeCell ref="A38:D38"/>
    <mergeCell ref="A45:D45"/>
    <mergeCell ref="A6:D6"/>
    <mergeCell ref="A8:D8"/>
    <mergeCell ref="A14:D14"/>
    <mergeCell ref="A20:D20"/>
    <mergeCell ref="A26:D2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5:L77"/>
  <sheetViews>
    <sheetView zoomScaleNormal="100" workbookViewId="0"/>
  </sheetViews>
  <sheetFormatPr baseColWidth="10" defaultRowHeight="18"/>
  <cols>
    <col min="1" max="1" width="6" style="41" customWidth="1"/>
    <col min="2" max="2" width="3.42578125" style="16" customWidth="1"/>
    <col min="3" max="3" width="24.7109375" style="16" customWidth="1"/>
    <col min="4" max="4" width="3.42578125" style="16" bestFit="1" customWidth="1"/>
    <col min="5" max="5" width="24.7109375" style="16" customWidth="1"/>
    <col min="6" max="6" width="3.85546875" style="16" customWidth="1"/>
    <col min="7" max="7" width="24.7109375" style="16" customWidth="1"/>
    <col min="8" max="8" width="3.85546875" style="16" customWidth="1"/>
    <col min="9" max="9" width="3" style="16" bestFit="1" customWidth="1"/>
    <col min="10" max="10" width="4" bestFit="1" customWidth="1"/>
    <col min="11" max="16384" width="11.42578125" style="16"/>
  </cols>
  <sheetData>
    <row r="5" spans="1:9" s="64" customFormat="1" ht="30.75">
      <c r="A5" s="116" t="s">
        <v>22</v>
      </c>
      <c r="B5" s="116"/>
      <c r="C5" s="116"/>
      <c r="D5" s="116"/>
      <c r="E5" s="116"/>
      <c r="F5" s="116"/>
      <c r="G5" s="116"/>
      <c r="H5" s="116"/>
    </row>
    <row r="6" spans="1:9" s="1" customFormat="1" ht="20.25" thickBot="1">
      <c r="A6" s="127" t="s">
        <v>23</v>
      </c>
      <c r="B6" s="127"/>
      <c r="C6" s="127"/>
      <c r="D6" s="127"/>
      <c r="E6" s="127"/>
      <c r="F6" s="127"/>
      <c r="G6" s="127"/>
      <c r="H6" s="127"/>
    </row>
    <row r="7" spans="1:9" s="65" customFormat="1" ht="16.5" thickBot="1">
      <c r="A7" s="128" t="s">
        <v>2</v>
      </c>
      <c r="B7" s="129"/>
      <c r="C7" s="129"/>
      <c r="D7" s="129"/>
      <c r="E7" s="129"/>
      <c r="F7" s="129"/>
      <c r="G7" s="129"/>
      <c r="H7" s="130"/>
    </row>
    <row r="8" spans="1:9" s="65" customFormat="1" ht="18.75" thickBot="1">
      <c r="A8" s="131" t="s">
        <v>24</v>
      </c>
      <c r="B8" s="131"/>
      <c r="C8" s="131"/>
      <c r="D8" s="131"/>
      <c r="E8" s="131"/>
      <c r="F8" s="131"/>
      <c r="G8" s="131"/>
      <c r="H8" s="131"/>
    </row>
    <row r="9" spans="1:9" s="66" customFormat="1" ht="16.5" thickBot="1">
      <c r="A9" s="132" t="s">
        <v>25</v>
      </c>
      <c r="B9" s="133"/>
      <c r="C9" s="133"/>
      <c r="D9" s="133"/>
      <c r="E9" s="133"/>
      <c r="F9" s="133"/>
      <c r="G9" s="133"/>
      <c r="H9" s="134"/>
    </row>
    <row r="10" spans="1:9" customFormat="1" ht="13.5" thickBot="1">
      <c r="A10" s="67"/>
    </row>
    <row r="11" spans="1:9" s="66" customFormat="1" ht="13.5" thickBot="1">
      <c r="A11" s="124" t="s">
        <v>26</v>
      </c>
      <c r="B11" s="125"/>
      <c r="C11" s="125"/>
      <c r="D11" s="125"/>
      <c r="E11" s="125"/>
      <c r="F11" s="125"/>
      <c r="G11" s="125"/>
      <c r="H11" s="126"/>
    </row>
    <row r="12" spans="1:9" customFormat="1" ht="13.5" thickBot="1">
      <c r="A12" s="67"/>
    </row>
    <row r="13" spans="1:9" s="69" customFormat="1" ht="13.5" thickBot="1">
      <c r="A13" s="135" t="s">
        <v>27</v>
      </c>
      <c r="B13" s="136"/>
      <c r="C13" s="136"/>
      <c r="D13" s="136"/>
      <c r="E13" s="136"/>
      <c r="F13" s="136"/>
      <c r="G13" s="136"/>
      <c r="H13" s="137"/>
      <c r="I13" s="68">
        <f>COUNTA(C21,E21,G21)</f>
        <v>0</v>
      </c>
    </row>
    <row r="14" spans="1:9" s="69" customFormat="1" ht="13.5" thickBot="1">
      <c r="A14" s="70">
        <v>0.3888888888888889</v>
      </c>
      <c r="B14" s="71"/>
      <c r="C14" s="72" t="s">
        <v>28</v>
      </c>
      <c r="D14" s="73" t="s">
        <v>5</v>
      </c>
      <c r="E14" s="72" t="s">
        <v>29</v>
      </c>
      <c r="F14" s="73" t="s">
        <v>5</v>
      </c>
      <c r="G14" s="72" t="s">
        <v>30</v>
      </c>
      <c r="H14" s="74" t="s">
        <v>5</v>
      </c>
      <c r="I14" s="75">
        <f t="shared" ref="I14:I34" si="0">COUNTA(C14,E14,G14)</f>
        <v>3</v>
      </c>
    </row>
    <row r="15" spans="1:9" s="69" customFormat="1" ht="13.5" thickBot="1">
      <c r="A15" s="135" t="s">
        <v>31</v>
      </c>
      <c r="B15" s="136"/>
      <c r="C15" s="136"/>
      <c r="D15" s="136"/>
      <c r="E15" s="136"/>
      <c r="F15" s="136"/>
      <c r="G15" s="136"/>
      <c r="H15" s="137"/>
      <c r="I15" s="68">
        <f t="shared" si="0"/>
        <v>0</v>
      </c>
    </row>
    <row r="16" spans="1:9" s="69" customFormat="1" ht="12.75">
      <c r="A16" s="70">
        <v>0.39583333333333331</v>
      </c>
      <c r="B16" s="71"/>
      <c r="C16" s="72" t="s">
        <v>32</v>
      </c>
      <c r="D16" s="73" t="s">
        <v>5</v>
      </c>
      <c r="E16" s="76" t="s">
        <v>33</v>
      </c>
      <c r="F16" s="73" t="s">
        <v>5</v>
      </c>
      <c r="G16" s="72" t="s">
        <v>34</v>
      </c>
      <c r="H16" s="74" t="s">
        <v>5</v>
      </c>
      <c r="I16" s="75">
        <v>2</v>
      </c>
    </row>
    <row r="17" spans="1:12" s="69" customFormat="1" ht="12.75">
      <c r="A17" s="70">
        <v>0.40277777777777773</v>
      </c>
      <c r="B17" s="71"/>
      <c r="C17" s="72" t="s">
        <v>35</v>
      </c>
      <c r="D17" s="73" t="s">
        <v>5</v>
      </c>
      <c r="E17" s="72" t="s">
        <v>36</v>
      </c>
      <c r="F17" s="73" t="s">
        <v>5</v>
      </c>
      <c r="G17" s="72" t="s">
        <v>37</v>
      </c>
      <c r="H17" s="74" t="s">
        <v>5</v>
      </c>
      <c r="I17" s="75">
        <f t="shared" si="0"/>
        <v>3</v>
      </c>
    </row>
    <row r="18" spans="1:12" s="69" customFormat="1" ht="12.75">
      <c r="A18" s="70">
        <v>0.40972222222222227</v>
      </c>
      <c r="B18" s="71"/>
      <c r="C18" s="72" t="s">
        <v>38</v>
      </c>
      <c r="D18" s="73" t="s">
        <v>5</v>
      </c>
      <c r="E18" s="72" t="s">
        <v>39</v>
      </c>
      <c r="F18" s="73" t="s">
        <v>5</v>
      </c>
      <c r="G18" s="72" t="s">
        <v>40</v>
      </c>
      <c r="H18" s="74" t="s">
        <v>5</v>
      </c>
      <c r="I18" s="75">
        <f t="shared" si="0"/>
        <v>3</v>
      </c>
    </row>
    <row r="19" spans="1:12" s="69" customFormat="1" ht="12.75">
      <c r="A19" s="70">
        <v>0.41666666666666669</v>
      </c>
      <c r="B19" s="71"/>
      <c r="C19" s="77" t="s">
        <v>41</v>
      </c>
      <c r="D19" s="73" t="s">
        <v>5</v>
      </c>
      <c r="E19" s="72" t="s">
        <v>42</v>
      </c>
      <c r="F19" s="73" t="s">
        <v>5</v>
      </c>
      <c r="G19" s="72" t="s">
        <v>43</v>
      </c>
      <c r="H19" s="74" t="s">
        <v>5</v>
      </c>
      <c r="I19" s="75">
        <f t="shared" si="0"/>
        <v>3</v>
      </c>
    </row>
    <row r="20" spans="1:12" s="69" customFormat="1" ht="13.5" thickBot="1">
      <c r="A20" s="70">
        <v>0.4236111111111111</v>
      </c>
      <c r="B20" s="71"/>
      <c r="C20" s="77" t="s">
        <v>44</v>
      </c>
      <c r="D20" s="73" t="s">
        <v>5</v>
      </c>
      <c r="E20" s="77" t="s">
        <v>45</v>
      </c>
      <c r="F20" s="73" t="s">
        <v>5</v>
      </c>
      <c r="G20" s="77" t="s">
        <v>46</v>
      </c>
      <c r="H20" s="74" t="s">
        <v>5</v>
      </c>
      <c r="I20" s="75">
        <f t="shared" si="0"/>
        <v>3</v>
      </c>
    </row>
    <row r="21" spans="1:12" s="69" customFormat="1" ht="13.5" thickBot="1">
      <c r="A21" s="138" t="s">
        <v>47</v>
      </c>
      <c r="B21" s="139"/>
      <c r="C21" s="139"/>
      <c r="D21" s="139"/>
      <c r="E21" s="139"/>
      <c r="F21" s="139"/>
      <c r="G21" s="139"/>
      <c r="H21" s="140"/>
      <c r="I21" s="68">
        <f t="shared" si="0"/>
        <v>0</v>
      </c>
      <c r="L21" s="75"/>
    </row>
    <row r="22" spans="1:12" s="69" customFormat="1" ht="12.75">
      <c r="A22" s="70">
        <v>0.43055555555555503</v>
      </c>
      <c r="B22" s="71"/>
      <c r="C22" s="77" t="s">
        <v>48</v>
      </c>
      <c r="D22" s="73" t="s">
        <v>5</v>
      </c>
      <c r="E22" s="77" t="s">
        <v>49</v>
      </c>
      <c r="F22" s="73" t="s">
        <v>5</v>
      </c>
      <c r="G22" s="77" t="s">
        <v>50</v>
      </c>
      <c r="H22" s="74" t="s">
        <v>5</v>
      </c>
      <c r="I22" s="75">
        <f t="shared" si="0"/>
        <v>3</v>
      </c>
    </row>
    <row r="23" spans="1:12" s="69" customFormat="1" ht="12.75">
      <c r="A23" s="70">
        <v>0.437499999999999</v>
      </c>
      <c r="B23" s="71"/>
      <c r="C23" s="77" t="s">
        <v>51</v>
      </c>
      <c r="E23" s="72" t="s">
        <v>52</v>
      </c>
      <c r="F23" s="73" t="s">
        <v>5</v>
      </c>
      <c r="G23" s="76" t="s">
        <v>53</v>
      </c>
      <c r="H23" s="74" t="s">
        <v>5</v>
      </c>
      <c r="I23" s="75">
        <v>2</v>
      </c>
    </row>
    <row r="24" spans="1:12" s="69" customFormat="1" ht="12.75">
      <c r="A24" s="70">
        <v>0.44444444444444298</v>
      </c>
      <c r="B24" s="71"/>
      <c r="C24" s="72" t="s">
        <v>54</v>
      </c>
      <c r="D24" s="73" t="s">
        <v>5</v>
      </c>
      <c r="E24" s="72" t="s">
        <v>55</v>
      </c>
      <c r="F24" s="73" t="s">
        <v>5</v>
      </c>
      <c r="G24" s="72" t="s">
        <v>56</v>
      </c>
      <c r="H24" s="74" t="s">
        <v>5</v>
      </c>
      <c r="I24" s="75">
        <f t="shared" si="0"/>
        <v>3</v>
      </c>
    </row>
    <row r="25" spans="1:12" s="69" customFormat="1" ht="12.75">
      <c r="A25" s="70">
        <v>0.45138888888888701</v>
      </c>
      <c r="B25" s="71"/>
      <c r="C25" s="72" t="s">
        <v>57</v>
      </c>
      <c r="D25" s="73" t="s">
        <v>5</v>
      </c>
      <c r="E25" s="72" t="s">
        <v>58</v>
      </c>
      <c r="F25" s="73" t="s">
        <v>5</v>
      </c>
      <c r="G25" s="72" t="s">
        <v>59</v>
      </c>
      <c r="H25" s="74" t="s">
        <v>5</v>
      </c>
      <c r="I25" s="75">
        <f t="shared" si="0"/>
        <v>3</v>
      </c>
    </row>
    <row r="26" spans="1:12" s="69" customFormat="1" ht="13.5" thickBot="1">
      <c r="A26" s="70">
        <v>0.45833333333333331</v>
      </c>
      <c r="B26" s="71"/>
      <c r="C26" s="72" t="s">
        <v>60</v>
      </c>
      <c r="D26" s="73" t="s">
        <v>5</v>
      </c>
      <c r="E26" s="72" t="s">
        <v>61</v>
      </c>
      <c r="F26" s="73" t="s">
        <v>5</v>
      </c>
      <c r="G26" s="72" t="s">
        <v>62</v>
      </c>
      <c r="H26" s="74" t="s">
        <v>5</v>
      </c>
      <c r="I26" s="75">
        <f t="shared" si="0"/>
        <v>3</v>
      </c>
    </row>
    <row r="27" spans="1:12" s="69" customFormat="1" ht="13.5" thickBot="1">
      <c r="A27" s="138" t="s">
        <v>63</v>
      </c>
      <c r="B27" s="139"/>
      <c r="C27" s="139"/>
      <c r="D27" s="139"/>
      <c r="E27" s="139"/>
      <c r="F27" s="139"/>
      <c r="G27" s="139"/>
      <c r="H27" s="140"/>
      <c r="I27" s="68">
        <f t="shared" si="0"/>
        <v>0</v>
      </c>
      <c r="J27" s="68"/>
    </row>
    <row r="28" spans="1:12" s="69" customFormat="1" ht="12.75">
      <c r="A28" s="70">
        <v>0.46527777777777773</v>
      </c>
      <c r="B28" s="71"/>
      <c r="C28" s="72" t="s">
        <v>64</v>
      </c>
      <c r="D28" s="73" t="s">
        <v>5</v>
      </c>
      <c r="E28" s="72" t="s">
        <v>65</v>
      </c>
      <c r="F28" s="73" t="s">
        <v>5</v>
      </c>
      <c r="G28" s="72" t="s">
        <v>66</v>
      </c>
      <c r="H28" s="74" t="s">
        <v>5</v>
      </c>
      <c r="I28" s="75">
        <f t="shared" si="0"/>
        <v>3</v>
      </c>
    </row>
    <row r="29" spans="1:12" s="69" customFormat="1" ht="12.75">
      <c r="A29" s="70">
        <v>0.47222222222222227</v>
      </c>
      <c r="B29" s="71"/>
      <c r="C29" s="77" t="s">
        <v>67</v>
      </c>
      <c r="D29" s="73" t="s">
        <v>5</v>
      </c>
      <c r="E29" s="72" t="s">
        <v>68</v>
      </c>
      <c r="F29" s="73" t="s">
        <v>5</v>
      </c>
      <c r="G29" s="72" t="s">
        <v>69</v>
      </c>
      <c r="H29" s="74" t="s">
        <v>5</v>
      </c>
      <c r="I29" s="75">
        <f t="shared" si="0"/>
        <v>3</v>
      </c>
    </row>
    <row r="30" spans="1:12" s="69" customFormat="1" ht="13.5" thickBot="1">
      <c r="A30" s="70">
        <v>0.47916666666666669</v>
      </c>
      <c r="B30" s="71"/>
      <c r="C30" s="77" t="s">
        <v>70</v>
      </c>
      <c r="D30" s="73" t="s">
        <v>5</v>
      </c>
      <c r="E30" s="77" t="s">
        <v>71</v>
      </c>
      <c r="F30" s="73" t="s">
        <v>5</v>
      </c>
      <c r="G30" s="77" t="s">
        <v>72</v>
      </c>
      <c r="H30" s="74" t="s">
        <v>5</v>
      </c>
      <c r="I30" s="75">
        <f t="shared" si="0"/>
        <v>3</v>
      </c>
    </row>
    <row r="31" spans="1:12" s="69" customFormat="1" ht="13.5" thickBot="1">
      <c r="A31" s="138" t="s">
        <v>73</v>
      </c>
      <c r="B31" s="141"/>
      <c r="C31" s="141"/>
      <c r="D31" s="141"/>
      <c r="E31" s="141"/>
      <c r="F31" s="141"/>
      <c r="G31" s="141"/>
      <c r="H31" s="142"/>
      <c r="I31" s="68">
        <f t="shared" si="0"/>
        <v>0</v>
      </c>
    </row>
    <row r="32" spans="1:12" s="69" customFormat="1" ht="12.75">
      <c r="A32" s="80">
        <v>0.4861111111111111</v>
      </c>
      <c r="B32" s="85"/>
      <c r="C32" s="86" t="s">
        <v>74</v>
      </c>
      <c r="D32" s="87" t="s">
        <v>5</v>
      </c>
      <c r="E32" s="86" t="s">
        <v>75</v>
      </c>
      <c r="F32" s="87" t="s">
        <v>5</v>
      </c>
      <c r="G32" s="86" t="s">
        <v>76</v>
      </c>
      <c r="H32" s="88" t="s">
        <v>5</v>
      </c>
      <c r="I32" s="75">
        <f t="shared" si="0"/>
        <v>3</v>
      </c>
    </row>
    <row r="33" spans="1:10" s="69" customFormat="1" ht="13.5" thickBot="1">
      <c r="A33" s="80">
        <v>0.49305555555555558</v>
      </c>
      <c r="B33" s="89"/>
      <c r="C33" s="82" t="s">
        <v>77</v>
      </c>
      <c r="D33" s="84" t="s">
        <v>5</v>
      </c>
      <c r="E33" s="82" t="s">
        <v>78</v>
      </c>
      <c r="F33" s="84" t="s">
        <v>5</v>
      </c>
      <c r="G33" s="83" t="s">
        <v>79</v>
      </c>
      <c r="H33" s="90" t="s">
        <v>5</v>
      </c>
      <c r="I33" s="75">
        <f t="shared" si="0"/>
        <v>3</v>
      </c>
    </row>
    <row r="34" spans="1:10" s="69" customFormat="1" ht="13.5" thickBot="1">
      <c r="A34" s="81">
        <v>0.5</v>
      </c>
      <c r="B34" s="91"/>
      <c r="C34" s="92" t="s">
        <v>80</v>
      </c>
      <c r="D34" s="93" t="s">
        <v>5</v>
      </c>
      <c r="E34" s="92" t="s">
        <v>81</v>
      </c>
      <c r="F34" s="93" t="s">
        <v>5</v>
      </c>
      <c r="G34" s="95" t="s">
        <v>90</v>
      </c>
      <c r="H34" s="94" t="s">
        <v>5</v>
      </c>
      <c r="I34" s="75">
        <f t="shared" si="0"/>
        <v>3</v>
      </c>
      <c r="J34" s="78">
        <f>SUM(I14:I34)</f>
        <v>49</v>
      </c>
    </row>
    <row r="35" spans="1:10">
      <c r="I35" s="75"/>
    </row>
    <row r="36" spans="1:10">
      <c r="I36" s="75"/>
    </row>
    <row r="37" spans="1:10">
      <c r="I37" s="75"/>
    </row>
    <row r="38" spans="1:10">
      <c r="I38" s="75"/>
    </row>
    <row r="39" spans="1:10">
      <c r="I39" s="75"/>
    </row>
    <row r="40" spans="1:10">
      <c r="I40" s="75"/>
    </row>
    <row r="41" spans="1:10">
      <c r="I41" s="75"/>
    </row>
    <row r="42" spans="1:10">
      <c r="I42" s="75"/>
    </row>
    <row r="43" spans="1:10">
      <c r="I43" s="75"/>
    </row>
    <row r="44" spans="1:10">
      <c r="I44" s="75"/>
    </row>
    <row r="45" spans="1:10">
      <c r="I45" s="75"/>
    </row>
    <row r="46" spans="1:10">
      <c r="I46" s="75"/>
    </row>
    <row r="47" spans="1:10">
      <c r="I47" s="75"/>
    </row>
    <row r="48" spans="1:10">
      <c r="I48" s="75"/>
    </row>
    <row r="49" spans="9:9">
      <c r="I49" s="75"/>
    </row>
    <row r="50" spans="9:9">
      <c r="I50" s="75"/>
    </row>
    <row r="51" spans="9:9">
      <c r="I51" s="75"/>
    </row>
    <row r="52" spans="9:9">
      <c r="I52" s="75"/>
    </row>
    <row r="53" spans="9:9">
      <c r="I53" s="75"/>
    </row>
    <row r="54" spans="9:9">
      <c r="I54" s="75"/>
    </row>
    <row r="55" spans="9:9">
      <c r="I55" s="75"/>
    </row>
    <row r="56" spans="9:9">
      <c r="I56" s="75"/>
    </row>
    <row r="57" spans="9:9">
      <c r="I57" s="75"/>
    </row>
    <row r="58" spans="9:9">
      <c r="I58" s="75"/>
    </row>
    <row r="59" spans="9:9">
      <c r="I59" s="75"/>
    </row>
    <row r="60" spans="9:9">
      <c r="I60" s="75"/>
    </row>
    <row r="61" spans="9:9">
      <c r="I61" s="75"/>
    </row>
    <row r="62" spans="9:9">
      <c r="I62" s="75"/>
    </row>
    <row r="63" spans="9:9">
      <c r="I63" s="75"/>
    </row>
    <row r="64" spans="9:9">
      <c r="I64" s="75"/>
    </row>
    <row r="65" spans="9:9">
      <c r="I65" s="75"/>
    </row>
    <row r="66" spans="9:9">
      <c r="I66" s="75"/>
    </row>
    <row r="67" spans="9:9">
      <c r="I67" s="75"/>
    </row>
    <row r="68" spans="9:9">
      <c r="I68" s="75"/>
    </row>
    <row r="69" spans="9:9">
      <c r="I69" s="75"/>
    </row>
    <row r="70" spans="9:9">
      <c r="I70" s="75"/>
    </row>
    <row r="71" spans="9:9">
      <c r="I71" s="75"/>
    </row>
    <row r="72" spans="9:9">
      <c r="I72" s="75"/>
    </row>
    <row r="73" spans="9:9">
      <c r="I73" s="75"/>
    </row>
    <row r="74" spans="9:9">
      <c r="I74" s="75"/>
    </row>
    <row r="75" spans="9:9">
      <c r="I75" s="75"/>
    </row>
    <row r="76" spans="9:9">
      <c r="I76" s="75"/>
    </row>
    <row r="77" spans="9:9">
      <c r="I77" s="75"/>
    </row>
  </sheetData>
  <mergeCells count="11">
    <mergeCell ref="A13:H13"/>
    <mergeCell ref="A15:H15"/>
    <mergeCell ref="A21:H21"/>
    <mergeCell ref="A27:H27"/>
    <mergeCell ref="A31:H31"/>
    <mergeCell ref="A11:H11"/>
    <mergeCell ref="A5:H5"/>
    <mergeCell ref="A6:H6"/>
    <mergeCell ref="A7:H7"/>
    <mergeCell ref="A8:H8"/>
    <mergeCell ref="A9:H9"/>
  </mergeCells>
  <printOptions horizontalCentered="1" verticalCentered="1"/>
  <pageMargins left="0" right="0" top="0" bottom="0" header="0" footer="0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ALBATROS</vt:lpstr>
      <vt:lpstr>EAGLES</vt:lpstr>
      <vt:lpstr>BIRDIES</vt:lpstr>
      <vt:lpstr>PROMOCIONALES</vt:lpstr>
      <vt:lpstr>5 H Y H.A. Y GGII</vt:lpstr>
      <vt:lpstr>ENTREGA S-HCP</vt:lpstr>
      <vt:lpstr>HORARIOS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2020-02-24T17:51:48Z</cp:lastPrinted>
  <dcterms:created xsi:type="dcterms:W3CDTF">2000-04-30T13:23:02Z</dcterms:created>
  <dcterms:modified xsi:type="dcterms:W3CDTF">2020-02-24T20:41:32Z</dcterms:modified>
</cp:coreProperties>
</file>